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eneral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<sst xmlns="http://schemas.openxmlformats.org/spreadsheetml/2006/main" count="65" uniqueCount="62">
  <si>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JalTantra: System For Optimization of Piped Water Networks, version:2.2.2.0</t>
  </si>
  <si>
    <t>developed by CSE and CTARA departments of IIT Bombay</t>
  </si>
  <si>
    <t>Mar 10, 2017 20:56 PM</t>
  </si>
  <si>
    <t>Network Name</t>
  </si>
  <si>
    <t>Sample</t>
  </si>
  <si>
    <t>Organization Name</t>
  </si>
  <si>
    <t>IIT Bombay</t>
  </si>
  <si>
    <t>Minimum Node Pressure</t>
  </si>
  <si>
    <t>Default Pipe Roughness 'C'</t>
  </si>
  <si>
    <t>Minimum Headloss per KM</t>
  </si>
  <si>
    <t>Maximum Headloss per KM</t>
  </si>
  <si>
    <t>Maximum Water Speed</t>
  </si>
  <si>
    <t>Maximum Pipe Pressure</t>
  </si>
  <si>
    <t>Number of Supply Hours</t>
  </si>
  <si>
    <t>Source Node ID</t>
  </si>
  <si>
    <t>Source Node Name</t>
  </si>
  <si>
    <t>Node8</t>
  </si>
  <si>
    <t>Source Elevation</t>
  </si>
  <si>
    <t>Source Head</t>
  </si>
  <si>
    <t>Number of Nodes</t>
  </si>
  <si>
    <t>ESR Enabled</t>
  </si>
  <si>
    <t>Pump Enabled</t>
  </si>
  <si>
    <t>NODE RESULTS</t>
  </si>
  <si>
    <t>Node ID</t>
  </si>
  <si>
    <t>Node Name</t>
  </si>
  <si>
    <t>Demand</t>
  </si>
  <si>
    <t>Elevation</t>
  </si>
  <si>
    <t>Head</t>
  </si>
  <si>
    <t>Pressure</t>
  </si>
  <si>
    <t>Min. Pressure</t>
  </si>
  <si>
    <t>Node1</t>
  </si>
  <si>
    <t>Node2</t>
  </si>
  <si>
    <t>Node3</t>
  </si>
  <si>
    <t>Node4</t>
  </si>
  <si>
    <t>Node6</t>
  </si>
  <si>
    <t>Node7</t>
  </si>
  <si>
    <t>Node9</t>
  </si>
  <si>
    <t>Node10</t>
  </si>
  <si>
    <t>Node11</t>
  </si>
  <si>
    <t>PIPE RESULTS</t>
  </si>
  <si>
    <t>Pipe ID</t>
  </si>
  <si>
    <t>Start Node</t>
  </si>
  <si>
    <t>End Node</t>
  </si>
  <si>
    <t>Length</t>
  </si>
  <si>
    <t>Flow</t>
  </si>
  <si>
    <t>Speed</t>
  </si>
  <si>
    <t>Diameter</t>
  </si>
  <si>
    <t>Roughness 'C'</t>
  </si>
  <si>
    <t>Headloss</t>
  </si>
  <si>
    <t>Headloss per KM</t>
  </si>
  <si>
    <t>Cost</t>
  </si>
  <si>
    <t>Pump Head</t>
  </si>
  <si>
    <t>Pump Power</t>
  </si>
  <si>
    <t>Valve Setting</t>
  </si>
  <si>
    <t>Status</t>
  </si>
  <si>
    <t>Parallel</t>
  </si>
  <si>
    <t>COST RESULTS OF NEW PIPES</t>
  </si>
  <si>
    <t>Cumulative Cost</t>
  </si>
  <si>
    <t>Total</t>
  </si>
  <si>
    <t>Total Length of Network</t>
  </si>
  <si>
    <t>Total Length of New Pipes</t>
  </si>
  <si>
    <t>Total Pipe Cost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</si>
</sst>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5">
    <font>
      <sz val="10"/>
      <name val="Arial"/>
      <family val="0"/>
    </font>
    <font>
      <b/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0" fillId="0" borderId="1" xfId="0" applyBorder="1" applyAlignment="1">
      <alignment horizontal="center" vertical="center"/>
    </xf>
    <xf numFmtId="4" fontId="0" fillId="0" borderId="1" xfId="0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4" fillId="0" borderId="1" xfId="0" applyFont="1" applyBorder="1" applyAlignment="1">
      <alignment horizontal="center" vertical="center"/>
    </xf>
    <xf numFmtId="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2" width="11.8515625" style="0" customWidth="1"/>
    <col min="3" max="3" width="10.8515625" style="0" customWidth="1"/>
    <col min="4" max="4" width="16.7109375" style="0" customWidth="1"/>
    <col min="5" max="5" width="7.140625" style="0" customWidth="1"/>
    <col min="6" max="6" width="9.421875" style="0" customWidth="1"/>
    <col min="7" max="7" width="14.00390625" style="0" customWidth="1"/>
    <col min="8" max="8" width="14.7109375" style="0" customWidth="1"/>
    <col min="9" max="9" width="9.7109375" style="0" customWidth="1"/>
    <col min="10" max="10" width="17.140625" style="0" customWidth="1"/>
    <col min="11" max="11" width="9.8515625" style="0" customWidth="1"/>
    <col min="12" max="12" width="11.8515625" style="0" customWidth="1"/>
    <col min="13" max="13" width="13.00390625" style="0" customWidth="1"/>
    <col min="14" max="14" width="13.57421875" style="0" customWidth="1"/>
  </cols>
  <sheetData>
    <row r="1" ht="21.75" customHeight="1">
      <c r="A1" s="3" t="s">
        <v>0</v>
      </c>
    </row>
    <row r="2" ht="21.75" customHeight="1">
      <c r="A2" s="3" t="s">
        <v>1</v>
      </c>
    </row>
    <row r="3" ht="12.75">
      <c r="A3" s="4" t="s">
        <v>2</v>
      </c>
    </row>
    <row r="7" spans="1:6" ht="12.75">
      <c r="A7" s="1" t="s">
        <v>3</v>
      </c>
      <c r="B7" s="1"/>
      <c r="C7" s="1"/>
      <c r="D7" s="8" t="s">
        <v>4</v>
      </c>
      <c r="E7" s="8"/>
      <c r="F7" s="8"/>
    </row>
    <row r="8" spans="1:4" ht="12.75">
      <c r="A8" s="1" t="s">
        <v>5</v>
      </c>
      <c r="B8" s="1"/>
      <c r="C8" s="1"/>
      <c r="D8" s="5" t="s">
        <v>6</v>
      </c>
    </row>
    <row r="9" spans="1:4" ht="12.75">
      <c r="A9" s="1" t="s">
        <v>7</v>
      </c>
      <c r="B9" s="1"/>
      <c r="C9" s="1"/>
      <c r="D9" s="5">
        <v>7</v>
      </c>
    </row>
    <row r="10" spans="1:4" ht="12.75">
      <c r="A10" s="1" t="s">
        <v>8</v>
      </c>
      <c r="B10" s="1"/>
      <c r="C10" s="1"/>
      <c r="D10" s="5">
        <v>140</v>
      </c>
    </row>
    <row r="11" spans="1:4" ht="12.75">
      <c r="A11" s="1" t="s">
        <v>9</v>
      </c>
      <c r="B11" s="1"/>
      <c r="C11" s="1"/>
      <c r="D11" s="7">
        <v>0</v>
      </c>
    </row>
    <row r="12" spans="1:4" ht="12.75">
      <c r="A12" s="1" t="s">
        <v>10</v>
      </c>
      <c r="B12" s="1"/>
      <c r="C12" s="1"/>
      <c r="D12" s="7">
        <v>10</v>
      </c>
    </row>
    <row r="13" spans="1:4" ht="12.75">
      <c r="A13" s="1" t="s">
        <v>11</v>
      </c>
      <c r="B13" s="1"/>
      <c r="C13" s="1"/>
      <c r="D13" s="7"/>
    </row>
    <row r="14" spans="1:4" ht="12.75">
      <c r="A14" s="1" t="s">
        <v>12</v>
      </c>
      <c r="B14" s="1"/>
      <c r="C14" s="1"/>
      <c r="D14" s="7"/>
    </row>
    <row r="15" spans="1:4" ht="12.75">
      <c r="A15" s="1" t="s">
        <v>13</v>
      </c>
      <c r="B15" s="1"/>
      <c r="C15" s="1"/>
      <c r="D15" s="5">
        <v>12</v>
      </c>
    </row>
    <row r="16" spans="1:4" ht="12.75">
      <c r="A16" s="1" t="s">
        <v>14</v>
      </c>
      <c r="B16" s="1"/>
      <c r="C16" s="1"/>
      <c r="D16" s="5">
        <v>8</v>
      </c>
    </row>
    <row r="17" spans="1:4" ht="12.75">
      <c r="A17" s="1" t="s">
        <v>15</v>
      </c>
      <c r="B17" s="1"/>
      <c r="C17" s="1"/>
      <c r="D17" s="5" t="s">
        <v>16</v>
      </c>
    </row>
    <row r="18" spans="1:4" ht="12.75">
      <c r="A18" s="1" t="s">
        <v>17</v>
      </c>
      <c r="B18" s="1"/>
      <c r="C18" s="1"/>
      <c r="D18" s="6">
        <v>505</v>
      </c>
    </row>
    <row r="19" spans="1:4" ht="12.75">
      <c r="A19" s="1" t="s">
        <v>18</v>
      </c>
      <c r="B19" s="1"/>
      <c r="C19" s="1"/>
      <c r="D19" s="6">
        <v>530</v>
      </c>
    </row>
    <row r="20" spans="1:4" ht="12.75">
      <c r="A20" s="1" t="s">
        <v>19</v>
      </c>
      <c r="B20" s="1"/>
      <c r="C20" s="1"/>
      <c r="D20" s="5">
        <v>10</v>
      </c>
    </row>
    <row r="21" spans="1:4" ht="12.75">
      <c r="A21" s="1" t="s">
        <v>20</v>
      </c>
      <c r="B21" s="1"/>
      <c r="C21" s="1"/>
      <c r="D21" s="5" t="b">
        <v>0</v>
      </c>
    </row>
    <row r="22" spans="1:4" ht="12.75">
      <c r="A22" s="1" t="s">
        <v>21</v>
      </c>
      <c r="B22" s="1"/>
      <c r="C22" s="1"/>
      <c r="D22" s="5" t="b">
        <v>0</v>
      </c>
    </row>
    <row r="23" spans="1:4" ht="12.75">
      <c r="A23" s="1" t="s">
        <v>59</v>
      </c>
      <c r="B23" s="1"/>
      <c r="C23" s="1"/>
      <c r="D23" s="5">
        <v>35735</v>
      </c>
    </row>
    <row r="24" spans="1:4" ht="12.75">
      <c r="A24" s="1" t="s">
        <v>60</v>
      </c>
      <c r="B24" s="1"/>
      <c r="C24" s="1"/>
      <c r="D24" s="5">
        <v>28390</v>
      </c>
    </row>
    <row r="25" spans="1:4" ht="12.75">
      <c r="A25" s="1" t="s">
        <v>61</v>
      </c>
      <c r="B25" s="1"/>
      <c r="C25" s="1"/>
      <c r="D25" s="5">
        <v>13048236.705829998</v>
      </c>
    </row>
    <row r="34" spans="1:7" ht="12.75">
      <c r="A34" s="1" t="s">
        <v>22</v>
      </c>
      <c r="B34" s="1"/>
      <c r="C34" s="1"/>
      <c r="D34" s="1"/>
      <c r="E34" s="1"/>
      <c r="F34" s="1"/>
      <c r="G34" s="1"/>
    </row>
    <row r="35" spans="1:7" ht="12.75">
      <c r="A35" s="1" t="s">
        <v>23</v>
      </c>
      <c r="B35" s="1" t="s">
        <v>24</v>
      </c>
      <c r="C35" s="1" t="s">
        <v>25</v>
      </c>
      <c r="D35" s="1" t="s">
        <v>26</v>
      </c>
      <c r="E35" s="1" t="s">
        <v>27</v>
      </c>
      <c r="F35" s="1" t="s">
        <v>28</v>
      </c>
      <c r="G35" s="1" t="s">
        <v>29</v>
      </c>
    </row>
    <row r="36" spans="1:7" ht="12.75">
      <c r="A36" s="5">
        <v>1</v>
      </c>
      <c r="B36" s="5" t="s">
        <v>30</v>
      </c>
      <c r="C36" s="7">
        <v>4.2</v>
      </c>
      <c r="D36" s="6">
        <v>442</v>
      </c>
      <c r="E36" s="6">
        <v>455.2830058518432</v>
      </c>
      <c r="F36" s="6">
        <v>13.2830058518432</v>
      </c>
      <c r="G36" s="5">
        <v>7</v>
      </c>
    </row>
    <row r="37" spans="1:7" ht="12.75">
      <c r="A37" s="5">
        <v>2</v>
      </c>
      <c r="B37" s="5" t="s">
        <v>31</v>
      </c>
      <c r="C37" s="7">
        <v>1.6</v>
      </c>
      <c r="D37" s="6">
        <v>477</v>
      </c>
      <c r="E37" s="6">
        <v>491.1643689640934</v>
      </c>
      <c r="F37" s="6">
        <v>14.164368964093399</v>
      </c>
      <c r="G37" s="5">
        <v>7</v>
      </c>
    </row>
    <row r="38" spans="1:7" ht="12.75">
      <c r="A38" s="5">
        <v>3</v>
      </c>
      <c r="B38" s="5" t="s">
        <v>32</v>
      </c>
      <c r="C38" s="7">
        <v>6.8</v>
      </c>
      <c r="D38" s="6">
        <v>496</v>
      </c>
      <c r="E38" s="6">
        <v>518.0274465796467</v>
      </c>
      <c r="F38" s="6">
        <v>22.02744657964672</v>
      </c>
      <c r="G38" s="5">
        <v>7</v>
      </c>
    </row>
    <row r="39" spans="1:7" ht="12.75">
      <c r="A39" s="5">
        <v>4</v>
      </c>
      <c r="B39" s="5" t="s">
        <v>33</v>
      </c>
      <c r="C39" s="7">
        <v>3.5</v>
      </c>
      <c r="D39" s="6">
        <v>464</v>
      </c>
      <c r="E39" s="6">
        <v>480.0147502845362</v>
      </c>
      <c r="F39" s="6">
        <v>16.014750284536206</v>
      </c>
      <c r="G39" s="5">
        <v>7</v>
      </c>
    </row>
    <row r="40" spans="1:7" ht="12.75">
      <c r="A40" s="5">
        <v>6</v>
      </c>
      <c r="B40" s="5" t="s">
        <v>34</v>
      </c>
      <c r="C40" s="7">
        <v>3.6</v>
      </c>
      <c r="D40" s="6">
        <v>390</v>
      </c>
      <c r="E40" s="6">
        <v>476.5761192114033</v>
      </c>
      <c r="F40" s="6">
        <v>86.5761192114033</v>
      </c>
      <c r="G40" s="5">
        <v>7</v>
      </c>
    </row>
    <row r="41" spans="1:7" ht="12.75">
      <c r="A41" s="5">
        <v>7</v>
      </c>
      <c r="B41" s="5" t="s">
        <v>35</v>
      </c>
      <c r="C41" s="7">
        <v>5.2</v>
      </c>
      <c r="D41" s="6">
        <v>493</v>
      </c>
      <c r="E41" s="6">
        <v>502.49392318328756</v>
      </c>
      <c r="F41" s="6">
        <v>9.493923183287563</v>
      </c>
      <c r="G41" s="5">
        <v>7</v>
      </c>
    </row>
    <row r="42" spans="1:7" ht="12.75">
      <c r="A42" s="5">
        <v>9</v>
      </c>
      <c r="B42" s="5" t="s">
        <v>36</v>
      </c>
      <c r="C42" s="7">
        <v>0</v>
      </c>
      <c r="D42" s="6">
        <v>517</v>
      </c>
      <c r="E42" s="6">
        <v>524.0000000034565</v>
      </c>
      <c r="F42" s="6">
        <v>7.000000003456535</v>
      </c>
      <c r="G42" s="5">
        <v>7</v>
      </c>
    </row>
    <row r="43" spans="1:7" ht="12.75">
      <c r="A43" s="5">
        <v>10</v>
      </c>
      <c r="B43" s="5" t="s">
        <v>37</v>
      </c>
      <c r="C43" s="7">
        <v>0</v>
      </c>
      <c r="D43" s="6">
        <v>509</v>
      </c>
      <c r="E43" s="6">
        <v>516.0000000053449</v>
      </c>
      <c r="F43" s="6">
        <v>7.000000005344873</v>
      </c>
      <c r="G43" s="5">
        <v>7</v>
      </c>
    </row>
    <row r="44" spans="1:7" ht="12.75">
      <c r="A44" s="5">
        <v>11</v>
      </c>
      <c r="B44" s="5" t="s">
        <v>38</v>
      </c>
      <c r="C44" s="7">
        <v>0</v>
      </c>
      <c r="D44" s="6">
        <v>472</v>
      </c>
      <c r="E44" s="6">
        <v>479.0000000080624</v>
      </c>
      <c r="F44" s="6">
        <v>7.000000008062386</v>
      </c>
      <c r="G44" s="5">
        <v>7</v>
      </c>
    </row>
    <row r="48" spans="1:15" ht="12.75">
      <c r="A48" s="1" t="s">
        <v>39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 t="s">
        <v>40</v>
      </c>
      <c r="B49" s="1" t="s">
        <v>41</v>
      </c>
      <c r="C49" s="1" t="s">
        <v>42</v>
      </c>
      <c r="D49" s="1" t="s">
        <v>43</v>
      </c>
      <c r="E49" s="1" t="s">
        <v>44</v>
      </c>
      <c r="F49" s="1" t="s">
        <v>45</v>
      </c>
      <c r="G49" s="1" t="s">
        <v>46</v>
      </c>
      <c r="H49" s="1" t="s">
        <v>47</v>
      </c>
      <c r="I49" s="1" t="s">
        <v>48</v>
      </c>
      <c r="J49" s="1" t="s">
        <v>49</v>
      </c>
      <c r="K49" s="1" t="s">
        <v>50</v>
      </c>
      <c r="L49" s="1" t="s">
        <v>51</v>
      </c>
      <c r="M49" s="1" t="s">
        <v>52</v>
      </c>
      <c r="N49" s="1" t="s">
        <v>53</v>
      </c>
      <c r="O49" s="1" t="s">
        <v>54</v>
      </c>
    </row>
    <row r="50" spans="1:15" ht="12.75">
      <c r="A50" s="5">
        <v>2</v>
      </c>
      <c r="B50" s="5">
        <v>3</v>
      </c>
      <c r="C50" s="5">
        <v>7</v>
      </c>
      <c r="D50" s="5">
        <v>7345</v>
      </c>
      <c r="E50" s="6">
        <v>4.22440829314063</v>
      </c>
      <c r="F50" s="7">
        <v>0.4445193133829604</v>
      </c>
      <c r="G50" s="5">
        <v>110</v>
      </c>
      <c r="H50" s="5">
        <v>140</v>
      </c>
      <c r="I50" s="7">
        <v>15.533523396359193</v>
      </c>
      <c r="J50" s="7">
        <v>2.1148432125744305</v>
      </c>
      <c r="K50" s="5">
        <v>0</v>
      </c>
      <c r="L50" s="6"/>
      <c r="M50" s="6"/>
      <c r="N50" s="6"/>
      <c r="O50" s="5"/>
    </row>
    <row r="51" spans="1:15" ht="12.75">
      <c r="A51" s="5"/>
      <c r="B51" s="5"/>
      <c r="C51" s="5"/>
      <c r="D51" s="5">
        <v>7345</v>
      </c>
      <c r="E51" s="6">
        <v>0.9755917068593698</v>
      </c>
      <c r="F51" s="7">
        <v>0.31296597145100136</v>
      </c>
      <c r="G51" s="5">
        <v>63</v>
      </c>
      <c r="H51" s="5">
        <v>140</v>
      </c>
      <c r="I51" s="7">
        <v>15.5335233963592</v>
      </c>
      <c r="J51" s="7">
        <v>2.1148432125744314</v>
      </c>
      <c r="K51" s="5">
        <v>852020</v>
      </c>
      <c r="L51" s="6"/>
      <c r="M51" s="6"/>
      <c r="N51" s="6"/>
      <c r="O51" s="5" t="s">
        <v>55</v>
      </c>
    </row>
    <row r="52" spans="1:15" ht="12.75">
      <c r="A52" s="5">
        <v>3</v>
      </c>
      <c r="B52" s="5">
        <v>2</v>
      </c>
      <c r="C52" s="5">
        <v>6</v>
      </c>
      <c r="D52" s="5">
        <v>3491</v>
      </c>
      <c r="E52" s="6">
        <v>3.6</v>
      </c>
      <c r="F52" s="7">
        <v>0.5658842421045167</v>
      </c>
      <c r="G52" s="5">
        <v>90</v>
      </c>
      <c r="H52" s="5">
        <v>140</v>
      </c>
      <c r="I52" s="7">
        <v>14.588249752690077</v>
      </c>
      <c r="J52" s="7">
        <v>4.178816887049578</v>
      </c>
      <c r="K52" s="5">
        <v>806421</v>
      </c>
      <c r="L52" s="6"/>
      <c r="M52" s="6"/>
      <c r="N52" s="6"/>
      <c r="O52" s="5"/>
    </row>
    <row r="53" spans="1:15" ht="12.75">
      <c r="A53" s="5">
        <v>4</v>
      </c>
      <c r="B53" s="5">
        <v>2</v>
      </c>
      <c r="C53" s="5">
        <v>4</v>
      </c>
      <c r="D53" s="5">
        <v>914.8500799999999</v>
      </c>
      <c r="E53" s="6">
        <v>7.7</v>
      </c>
      <c r="F53" s="7">
        <v>0.8102433466496489</v>
      </c>
      <c r="G53" s="5">
        <v>110</v>
      </c>
      <c r="H53" s="5">
        <v>140</v>
      </c>
      <c r="I53" s="7">
        <v>5.881532583041103</v>
      </c>
      <c r="J53" s="7">
        <v>6.428957827758078</v>
      </c>
      <c r="K53" s="5">
        <v>311049.02719999995</v>
      </c>
      <c r="L53" s="6"/>
      <c r="M53" s="6"/>
      <c r="N53" s="6"/>
      <c r="O53" s="5"/>
    </row>
    <row r="54" spans="1:15" ht="12.75">
      <c r="A54" s="5">
        <v>4</v>
      </c>
      <c r="B54" s="5">
        <v>2</v>
      </c>
      <c r="C54" s="5">
        <v>4</v>
      </c>
      <c r="D54" s="5">
        <v>1527.14992</v>
      </c>
      <c r="E54" s="6">
        <v>7.7</v>
      </c>
      <c r="F54" s="7">
        <v>0.6274524476454882</v>
      </c>
      <c r="G54" s="5">
        <v>125</v>
      </c>
      <c r="H54" s="5">
        <v>140</v>
      </c>
      <c r="I54" s="7">
        <v>5.268086096516077</v>
      </c>
      <c r="J54" s="7">
        <v>3.4496194692634217</v>
      </c>
      <c r="K54" s="5">
        <v>704016.11312</v>
      </c>
      <c r="L54" s="6"/>
      <c r="M54" s="6"/>
      <c r="N54" s="6"/>
      <c r="O54" s="5"/>
    </row>
    <row r="55" spans="1:15" ht="12.75">
      <c r="A55" s="5">
        <v>5</v>
      </c>
      <c r="B55" s="5">
        <v>9</v>
      </c>
      <c r="C55" s="5">
        <v>3</v>
      </c>
      <c r="D55" s="5">
        <v>1943</v>
      </c>
      <c r="E55" s="6">
        <v>24.9</v>
      </c>
      <c r="F55" s="7">
        <v>0.7925916165976388</v>
      </c>
      <c r="G55" s="5">
        <v>200</v>
      </c>
      <c r="H55" s="5">
        <v>140</v>
      </c>
      <c r="I55" s="7">
        <v>5.972553423809743</v>
      </c>
      <c r="J55" s="7">
        <v>3.0738823591403723</v>
      </c>
      <c r="K55" s="5">
        <v>2162559</v>
      </c>
      <c r="L55" s="6"/>
      <c r="M55" s="6"/>
      <c r="N55" s="6"/>
      <c r="O55" s="5"/>
    </row>
    <row r="56" spans="1:15" ht="12.75">
      <c r="A56" s="5">
        <v>6</v>
      </c>
      <c r="B56" s="5">
        <v>8</v>
      </c>
      <c r="C56" s="5">
        <v>9</v>
      </c>
      <c r="D56" s="5">
        <v>1004.3129200000001</v>
      </c>
      <c r="E56" s="6">
        <v>24.9</v>
      </c>
      <c r="F56" s="7">
        <v>0.7925916165976388</v>
      </c>
      <c r="G56" s="5">
        <v>200</v>
      </c>
      <c r="H56" s="5">
        <v>140</v>
      </c>
      <c r="I56" s="7">
        <v>3.0871397678447567</v>
      </c>
      <c r="J56" s="7">
        <v>3.0738823591403728</v>
      </c>
      <c r="K56" s="5">
        <v>1117800.2799600002</v>
      </c>
      <c r="L56" s="6"/>
      <c r="M56" s="6"/>
      <c r="N56" s="6"/>
      <c r="O56" s="5"/>
    </row>
    <row r="57" spans="1:15" ht="12.75">
      <c r="A57" s="5">
        <v>6</v>
      </c>
      <c r="B57" s="5">
        <v>8</v>
      </c>
      <c r="C57" s="5">
        <v>9</v>
      </c>
      <c r="D57" s="5">
        <v>1681.68708</v>
      </c>
      <c r="E57" s="6">
        <v>24.9</v>
      </c>
      <c r="F57" s="7">
        <v>0.6262452279289986</v>
      </c>
      <c r="G57" s="5">
        <v>225</v>
      </c>
      <c r="H57" s="5">
        <v>140</v>
      </c>
      <c r="I57" s="7">
        <v>2.912860228698737</v>
      </c>
      <c r="J57" s="7">
        <v>1.7321059686673321</v>
      </c>
      <c r="K57" s="5">
        <v>2404812.5244</v>
      </c>
      <c r="L57" s="6"/>
      <c r="M57" s="6"/>
      <c r="N57" s="6"/>
      <c r="O57" s="5"/>
    </row>
    <row r="58" spans="1:15" ht="12.75">
      <c r="A58" s="5">
        <v>7</v>
      </c>
      <c r="B58" s="5">
        <v>10</v>
      </c>
      <c r="C58" s="5">
        <v>2</v>
      </c>
      <c r="D58" s="5">
        <v>4808</v>
      </c>
      <c r="E58" s="6">
        <v>12.9</v>
      </c>
      <c r="F58" s="7">
        <v>0.8379994962797754</v>
      </c>
      <c r="G58" s="5">
        <v>140</v>
      </c>
      <c r="H58" s="5">
        <v>140</v>
      </c>
      <c r="I58" s="7">
        <v>24.835631041251446</v>
      </c>
      <c r="J58" s="7">
        <v>5.165480665817689</v>
      </c>
      <c r="K58" s="5">
        <v>2769408</v>
      </c>
      <c r="L58" s="6"/>
      <c r="M58" s="6"/>
      <c r="N58" s="6"/>
      <c r="O58" s="5"/>
    </row>
    <row r="59" spans="1:15" ht="12.75">
      <c r="A59" s="5">
        <v>8</v>
      </c>
      <c r="B59" s="5">
        <v>3</v>
      </c>
      <c r="C59" s="5">
        <v>10</v>
      </c>
      <c r="D59" s="5">
        <v>530.12943</v>
      </c>
      <c r="E59" s="6">
        <v>12.9</v>
      </c>
      <c r="F59" s="7">
        <v>0.6415933643392031</v>
      </c>
      <c r="G59" s="5">
        <v>160</v>
      </c>
      <c r="H59" s="5">
        <v>140</v>
      </c>
      <c r="I59" s="7">
        <v>1.4291304516811656</v>
      </c>
      <c r="J59" s="7">
        <v>2.695814212165444</v>
      </c>
      <c r="K59" s="5">
        <v>397597.07249999995</v>
      </c>
      <c r="L59" s="6"/>
      <c r="M59" s="6"/>
      <c r="N59" s="6"/>
      <c r="O59" s="5"/>
    </row>
    <row r="60" spans="1:15" ht="12.75">
      <c r="A60" s="5">
        <v>8</v>
      </c>
      <c r="B60" s="5">
        <v>3</v>
      </c>
      <c r="C60" s="5">
        <v>10</v>
      </c>
      <c r="D60" s="5">
        <v>393.87057</v>
      </c>
      <c r="E60" s="6">
        <v>12.9</v>
      </c>
      <c r="F60" s="7">
        <v>0.5069379668852962</v>
      </c>
      <c r="G60" s="5">
        <v>180</v>
      </c>
      <c r="H60" s="5">
        <v>140</v>
      </c>
      <c r="I60" s="7">
        <v>0.5983161226207659</v>
      </c>
      <c r="J60" s="7">
        <v>1.519067856785456</v>
      </c>
      <c r="K60" s="5">
        <v>372207.68864999997</v>
      </c>
      <c r="L60" s="6"/>
      <c r="M60" s="6"/>
      <c r="N60" s="6"/>
      <c r="O60" s="5"/>
    </row>
    <row r="61" spans="1:15" ht="12.75">
      <c r="A61" s="5">
        <v>9</v>
      </c>
      <c r="B61" s="5">
        <v>11</v>
      </c>
      <c r="C61" s="5">
        <v>1</v>
      </c>
      <c r="D61" s="5">
        <v>4266</v>
      </c>
      <c r="E61" s="6">
        <v>4.2</v>
      </c>
      <c r="F61" s="7">
        <v>0.6601982824552695</v>
      </c>
      <c r="G61" s="5">
        <v>90</v>
      </c>
      <c r="H61" s="5">
        <v>140</v>
      </c>
      <c r="I61" s="7">
        <v>23.71699415621919</v>
      </c>
      <c r="J61" s="7">
        <v>5.559539183361273</v>
      </c>
      <c r="K61" s="5">
        <v>985446</v>
      </c>
      <c r="L61" s="6"/>
      <c r="M61" s="6"/>
      <c r="N61" s="6"/>
      <c r="O61" s="5"/>
    </row>
    <row r="62" spans="1:15" ht="12.75">
      <c r="A62" s="5">
        <v>10</v>
      </c>
      <c r="B62" s="5">
        <v>4</v>
      </c>
      <c r="C62" s="5">
        <v>11</v>
      </c>
      <c r="D62" s="5">
        <v>485</v>
      </c>
      <c r="E62" s="6">
        <v>4.2</v>
      </c>
      <c r="F62" s="7">
        <v>0.44195091635435396</v>
      </c>
      <c r="G62" s="5">
        <v>110</v>
      </c>
      <c r="H62" s="5">
        <v>140</v>
      </c>
      <c r="I62" s="7">
        <v>1.014750276473828</v>
      </c>
      <c r="J62" s="7">
        <v>2.0922686112862436</v>
      </c>
      <c r="K62" s="5">
        <v>164900</v>
      </c>
      <c r="L62" s="6"/>
      <c r="M62" s="6"/>
      <c r="N62" s="6"/>
      <c r="O62" s="5"/>
    </row>
    <row r="66" spans="1:4" ht="12.75">
      <c r="A66" s="1" t="s">
        <v>56</v>
      </c>
      <c r="B66" s="1"/>
      <c r="C66" s="1"/>
      <c r="D66" s="1"/>
    </row>
    <row r="67" spans="1:4" ht="12.75">
      <c r="A67" s="1" t="s">
        <v>46</v>
      </c>
      <c r="B67" s="1" t="s">
        <v>43</v>
      </c>
      <c r="C67" s="1" t="s">
        <v>50</v>
      </c>
      <c r="D67" s="1" t="s">
        <v>57</v>
      </c>
    </row>
    <row r="68" spans="1:4" ht="12.75">
      <c r="A68" s="6">
        <v>63</v>
      </c>
      <c r="B68" s="5">
        <v>7345</v>
      </c>
      <c r="C68" s="5">
        <v>852020</v>
      </c>
      <c r="D68" s="5">
        <v>852020</v>
      </c>
    </row>
    <row r="69" spans="1:4" ht="12.75">
      <c r="A69" s="6">
        <v>90</v>
      </c>
      <c r="B69" s="5">
        <v>7757</v>
      </c>
      <c r="C69" s="5">
        <v>1791867</v>
      </c>
      <c r="D69" s="5">
        <v>2643887</v>
      </c>
    </row>
    <row r="70" spans="1:4" ht="12.75">
      <c r="A70" s="6">
        <v>110</v>
      </c>
      <c r="B70" s="5">
        <v>1399.85008</v>
      </c>
      <c r="C70" s="5">
        <v>475949.02719999995</v>
      </c>
      <c r="D70" s="5">
        <v>3119836.0272</v>
      </c>
    </row>
    <row r="71" spans="1:4" ht="12.75">
      <c r="A71" s="6">
        <v>125</v>
      </c>
      <c r="B71" s="5">
        <v>1527.14992</v>
      </c>
      <c r="C71" s="5">
        <v>704016.11312</v>
      </c>
      <c r="D71" s="5">
        <v>3823852.14032</v>
      </c>
    </row>
    <row r="72" spans="1:4" ht="12.75">
      <c r="A72" s="6">
        <v>140</v>
      </c>
      <c r="B72" s="5">
        <v>4808</v>
      </c>
      <c r="C72" s="5">
        <v>2769408</v>
      </c>
      <c r="D72" s="5">
        <v>6593260.140319999</v>
      </c>
    </row>
    <row r="73" spans="1:4" ht="12.75">
      <c r="A73" s="6">
        <v>160</v>
      </c>
      <c r="B73" s="5">
        <v>530.12943</v>
      </c>
      <c r="C73" s="5">
        <v>397597.07249999995</v>
      </c>
      <c r="D73" s="5">
        <v>6990857.212819999</v>
      </c>
    </row>
    <row r="74" spans="1:4" ht="12.75">
      <c r="A74" s="6">
        <v>180</v>
      </c>
      <c r="B74" s="5">
        <v>393.87057</v>
      </c>
      <c r="C74" s="5">
        <v>372207.68864999997</v>
      </c>
      <c r="D74" s="5">
        <v>7363064.901469999</v>
      </c>
    </row>
    <row r="75" spans="1:4" ht="12.75">
      <c r="A75" s="6">
        <v>200</v>
      </c>
      <c r="B75" s="5">
        <v>2947.3129200000003</v>
      </c>
      <c r="C75" s="5">
        <v>3280359.2799600004</v>
      </c>
      <c r="D75" s="5">
        <v>10643424.181429999</v>
      </c>
    </row>
    <row r="76" spans="1:4" ht="12.75">
      <c r="A76" s="6">
        <v>225</v>
      </c>
      <c r="B76" s="5">
        <v>1681.68708</v>
      </c>
      <c r="C76" s="5">
        <v>2404812.5244</v>
      </c>
      <c r="D76" s="5">
        <v>13048236.705829998</v>
      </c>
    </row>
    <row r="77" spans="1:3" ht="12.75">
      <c r="A77" s="1" t="s">
        <v>58</v>
      </c>
      <c r="B77" s="5">
        <v>28390</v>
      </c>
      <c r="C77" s="5">
        <v>13048236.705829998</v>
      </c>
    </row>
  </sheetData>
  <mergeCells count="26">
    <mergeCell ref="A1:K1"/>
    <mergeCell ref="A2:K2"/>
    <mergeCell ref="A3:K3"/>
    <mergeCell ref="A7:C7"/>
    <mergeCell ref="D7:F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4:G34"/>
    <mergeCell ref="A48:O48"/>
    <mergeCell ref="A66:D66"/>
    <mergeCell ref="A23:C23"/>
    <mergeCell ref="A24:C24"/>
    <mergeCell ref="A25:C25"/>
  </mergeCells>
  <conditionalFormatting sqref="A6:D25 A34:G44 A48:O62 A66:D76">
    <cfRule type="expression" priority="1" dxfId="0" stopIfTrue="1">
      <formula>MOD(ROW(),2)</formula>
    </cfRule>
  </conditionalFormatting>
  <printOptions/>
  <pageMargins left="0.75" right="0.75" top="1" bottom="1" header="0.5" footer="0.5"/>
  <pageSetup horizontalDpi="300" verticalDpi="300" orientation="portrait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