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1.jpeg" ContentType="image/jpe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GP Summary" sheetId="1" state="visible" r:id="rId2"/>
    <sheet name="Mograj" sheetId="2" state="visible" r:id="rId3"/>
    <sheet name="Mechkarwadi" sheetId="3" state="visible" r:id="rId4"/>
    <sheet name="Dhamni" sheetId="4" state="visible" r:id="rId5"/>
    <sheet name="Jambhulwadi" sheetId="5" state="visible" r:id="rId6"/>
  </sheets>
  <definedNames>
    <definedName function="false" hidden="false" name="__shared_1_0_0" vbProcedure="false">SUM(#REF!)</definedName>
    <definedName function="false" hidden="false" name="__shared_1_0_1" vbProcedure="false">SUM(#REF!)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<sst xmlns="http://schemas.openxmlformats.org/spreadsheetml/2006/main" count="664" uniqueCount="291">
  <si>
    <t>Gram Panchayat Name</t>
  </si>
  <si>
    <t>Mograj</t>
  </si>
  <si>
    <t>Taluka</t>
  </si>
  <si>
    <t>Karjat</t>
  </si>
  <si>
    <t>http://raigad.nic.in/Images/karjat%20taluka.jpg</t>
  </si>
  <si>
    <t>District</t>
  </si>
  <si>
    <t>Raigad</t>
  </si>
  <si>
    <t>State</t>
  </si>
  <si>
    <t>Mahatashtra</t>
  </si>
  <si>
    <t>Count of revenue villages</t>
  </si>
  <si>
    <t>Names of villages</t>
  </si>
  <si>
    <t>1. AMBIWADI T. KOTHAL KHALATI</t>
  </si>
  <si>
    <t>2. DHAMNI</t>
  </si>
  <si>
    <t>3. KHANAND</t>
  </si>
  <si>
    <t>4. MALEGAON T. KOTHAL KHALATI
</t>
  </si>
  <si>
    <t>5. MOGRAJ</t>
  </si>
  <si>
    <t>6. PIMPALPADA</t>
  </si>
  <si>
    <t>7. PINGLAS</t>
  </si>
  <si>
    <t>Total number of habitations</t>
  </si>
  <si>
    <t>Name and contact of Gramsevak</t>
  </si>
  <si>
    <t>Mr. Rahate (8446206599)</t>
  </si>
  <si>
    <t>Name and contact of sipahi</t>
  </si>
  <si>
    <t>Mr. Manohar Agivale (9270505531)</t>
  </si>
  <si>
    <t>Census 2001 Village level population data</t>
  </si>
  <si>
    <t>NAME</t>
  </si>
  <si>
    <t>No_HH</t>
  </si>
  <si>
    <t>TOT_P</t>
  </si>
  <si>
    <t>TOT_M</t>
  </si>
  <si>
    <t>TOT_F</t>
  </si>
  <si>
    <t>P_06</t>
  </si>
  <si>
    <t>M_06</t>
  </si>
  <si>
    <t>F_06</t>
  </si>
  <si>
    <t>P_SC</t>
  </si>
  <si>
    <t>M_SC</t>
  </si>
  <si>
    <t>F_SC</t>
  </si>
  <si>
    <t>P_ST</t>
  </si>
  <si>
    <t>M_ST</t>
  </si>
  <si>
    <t>F_ST</t>
  </si>
  <si>
    <t>P_LIT</t>
  </si>
  <si>
    <t>M_LIT</t>
  </si>
  <si>
    <t>F_LIT</t>
  </si>
  <si>
    <t>Khanand</t>
  </si>
  <si>
    <t>Pinglas</t>
  </si>
  <si>
    <t>Ambiwadi T.   Kothal Khalati</t>
  </si>
  <si>
    <t>Dhamni</t>
  </si>
  <si>
    <t>Pimpalpada</t>
  </si>
  <si>
    <t>Malegaon T.   Kothal Khalati</t>
  </si>
  <si>
    <t>Total</t>
  </si>
  <si>
    <t>Census 2001 Village level land use data</t>
  </si>
  <si>
    <t>AREA (Hectares)</t>
  </si>
  <si>
    <t>LAND_FORES</t>
  </si>
  <si>
    <t>TOT_IRR</t>
  </si>
  <si>
    <t>UN_IRR</t>
  </si>
  <si>
    <t>CULT_WASTE</t>
  </si>
  <si>
    <t>AREA_NA_CU</t>
  </si>
  <si>
    <t>RIVER_IRR</t>
  </si>
  <si>
    <t>WELL_WO_EL</t>
  </si>
  <si>
    <t>DDWS Data</t>
  </si>
  <si>
    <r>
      <t xml:space="preserve">GP Population (As of</t>
    </r>
    <r>
      <rPr>
        <rFont val="Calibri"/>
        <family val="2"/>
        <color rgb="00000000"/>
        <sz val="11"/>
        <u val="single"/>
      </rPr>
      <t xml:space="preserve"> Apr/2011</t>
    </r>
    <r>
      <rPr>
        <rFont val="Calibri"/>
        <family val="2"/>
        <color rgb="00000000"/>
        <sz val="11"/>
      </rPr>
      <t xml:space="preserve">)</t>
    </r>
  </si>
  <si>
    <t>SC:</t>
  </si>
  <si>
    <t>ST:</t>
  </si>
  <si>
    <t>GEN:</t>
  </si>
  <si>
    <t>Cattle</t>
  </si>
  <si>
    <t>Habitation data</t>
  </si>
  <si>
    <t>PanchayatName</t>
  </si>
  <si>
    <t>VillageName</t>
  </si>
  <si>
    <t>HabitationName</t>
  </si>
  <si>
    <t>Totalcurrentpop</t>
  </si>
  <si>
    <t>SCcurrentpop</t>
  </si>
  <si>
    <t>STcurrentPop</t>
  </si>
  <si>
    <t>GENcurrentPop</t>
  </si>
  <si>
    <t>Status</t>
  </si>
  <si>
    <t>MOGRAJ</t>
  </si>
  <si>
    <t>AMBIWADI T.   KOTHAL KHALATI</t>
  </si>
  <si>
    <t>19</t>
  </si>
  <si>
    <t>153</t>
  </si>
  <si>
    <t>255</t>
  </si>
  <si>
    <t>FC</t>
  </si>
  <si>
    <t>AMBIWALI</t>
  </si>
  <si>
    <t>0</t>
  </si>
  <si>
    <t>35</t>
  </si>
  <si>
    <t>10</t>
  </si>
  <si>
    <t>DHAMNI</t>
  </si>
  <si>
    <t>CHOUDHARWADI</t>
  </si>
  <si>
    <t>239</t>
  </si>
  <si>
    <t>46</t>
  </si>
  <si>
    <t>20</t>
  </si>
  <si>
    <t>112</t>
  </si>
  <si>
    <t>36</t>
  </si>
  <si>
    <t>MECHKARWADI</t>
  </si>
  <si>
    <t>537</t>
  </si>
  <si>
    <t>1</t>
  </si>
  <si>
    <t>PACHKHADAKWADI</t>
  </si>
  <si>
    <t>238</t>
  </si>
  <si>
    <t>138</t>
  </si>
  <si>
    <t>KHANAND</t>
  </si>
  <si>
    <t>BHALAYACHIWADI</t>
  </si>
  <si>
    <t>282</t>
  </si>
  <si>
    <t>12</t>
  </si>
  <si>
    <t>MALEGAON T. KOTHAL KHALATI</t>
  </si>
  <si>
    <t>JAMBHULWADI</t>
  </si>
  <si>
    <t>28</t>
  </si>
  <si>
    <t>MALEGAON</t>
  </si>
  <si>
    <t>219</t>
  </si>
  <si>
    <t>5</t>
  </si>
  <si>
    <t>ANANDWADI</t>
  </si>
  <si>
    <t>64</t>
  </si>
  <si>
    <t>BHAKTACHIWADI</t>
  </si>
  <si>
    <t>63</t>
  </si>
  <si>
    <t>411</t>
  </si>
  <si>
    <t>15</t>
  </si>
  <si>
    <t>PIMPALPADA</t>
  </si>
  <si>
    <t>22</t>
  </si>
  <si>
    <t>86</t>
  </si>
  <si>
    <t>PINGLAS</t>
  </si>
  <si>
    <t>11</t>
  </si>
  <si>
    <t>679</t>
  </si>
  <si>
    <t>262</t>
  </si>
  <si>
    <t>SchemeNameDP</t>
  </si>
  <si>
    <t>SanctionYear</t>
  </si>
  <si>
    <t>SchemeType</t>
  </si>
  <si>
    <t>EstimatedCost</t>
  </si>
  <si>
    <t>DateOfCommencement</t>
  </si>
  <si>
    <t>sourceTypeCategory</t>
  </si>
  <si>
    <t>TypeOf Source</t>
  </si>
  <si>
    <t>locationWaterSource</t>
  </si>
  <si>
    <t>LocationDP</t>
  </si>
  <si>
    <t>Satus as per CTARA survey as of March 2012</t>
  </si>
  <si>
    <t>PWSS AMBIVALI</t>
  </si>
  <si>
    <t>2008-2009</t>
  </si>
  <si>
    <t>Piped Water Supply Scheme</t>
  </si>
  <si>
    <t>25.00000</t>
  </si>
  <si>
    <t>31/03/2009</t>
  </si>
  <si>
    <t>Surface Water</t>
  </si>
  <si>
    <t>River</t>
  </si>
  <si>
    <t>(Delivery Point)</t>
  </si>
  <si>
    <t>Functional</t>
  </si>
  <si>
    <t>Ground Water </t>
  </si>
  <si>
    <t>Openwell</t>
  </si>
  <si>
    <t>near village</t>
  </si>
  <si>
    <t>near village(Delivery Point)</t>
  </si>
  <si>
    <t>Chowdhariwadi handpump</t>
  </si>
  <si>
    <t>2000-2001</t>
  </si>
  <si>
    <t>Hand Pump</t>
  </si>
  <si>
    <t>0.35000</t>
  </si>
  <si>
    <t>14/01/2000</t>
  </si>
  <si>
    <t>Deep Tubewell</t>
  </si>
  <si>
    <t>near field</t>
  </si>
  <si>
    <t>near field(Delivery Point)</t>
  </si>
  <si>
    <t>DHAMANI DUGWELL</t>
  </si>
  <si>
    <t>2005-2006</t>
  </si>
  <si>
    <t>DUG WELL</t>
  </si>
  <si>
    <t>01/09/2005</t>
  </si>
  <si>
    <t>in village</t>
  </si>
  <si>
    <t>in village(Delivery Point)</t>
  </si>
  <si>
    <t>No data (PRA?)</t>
  </si>
  <si>
    <t>MECHKARWADI PWSS</t>
  </si>
  <si>
    <t>2002-2003</t>
  </si>
  <si>
    <t>13.32000</t>
  </si>
  <si>
    <t>30/05/2003</t>
  </si>
  <si>
    <t>NEAR VILLAGE</t>
  </si>
  <si>
    <t>NEAR VILLAGE(Delivery Point)</t>
  </si>
  <si>
    <t>Failed for one wadi</t>
  </si>
  <si>
    <t>BHALYACHIIWADI DUGWELL</t>
  </si>
  <si>
    <t>2.21000</t>
  </si>
  <si>
    <t>20/04/2005</t>
  </si>
  <si>
    <t>in wadi</t>
  </si>
  <si>
    <t>in wadi(Delivery Point)</t>
  </si>
  <si>
    <t>khanand pwss</t>
  </si>
  <si>
    <t>12.61000</t>
  </si>
  <si>
    <t>12/06/2008</t>
  </si>
  <si>
    <t>Pond</t>
  </si>
  <si>
    <t>No data</t>
  </si>
  <si>
    <t>KHANAND VILLAGE TANK</t>
  </si>
  <si>
    <t>11.57000</t>
  </si>
  <si>
    <t>07/12/2008</t>
  </si>
  <si>
    <t>Near village</t>
  </si>
  <si>
    <t>Near village(Delivery Point)</t>
  </si>
  <si>
    <t>Seasonal</t>
  </si>
  <si>
    <t>JAMBHULWADI HANDPUMP</t>
  </si>
  <si>
    <t>malegaon pwss</t>
  </si>
  <si>
    <t>2007-2008</t>
  </si>
  <si>
    <t>4.06000</t>
  </si>
  <si>
    <t>30/03/2008</t>
  </si>
  <si>
    <t>Failed</t>
  </si>
  <si>
    <t>MOGRAJ ANANDWADI PWSS</t>
  </si>
  <si>
    <t>2003-2004</t>
  </si>
  <si>
    <t>Combined Water Supply</t>
  </si>
  <si>
    <t>8.27000</t>
  </si>
  <si>
    <t>25/05/2003</t>
  </si>
  <si>
    <t>NEAR FIELD</t>
  </si>
  <si>
    <t>NEAR FIELD(Delivery Point)</t>
  </si>
  <si>
    <t>BHAKTACHIWADI PWSS</t>
  </si>
  <si>
    <t>8.26000</t>
  </si>
  <si>
    <t>4.08000</t>
  </si>
  <si>
    <t>30/03/2009</t>
  </si>
  <si>
    <t>MOGRAJ WELL</t>
  </si>
  <si>
    <t>pimpalpada pwss scheme</t>
  </si>
  <si>
    <t>4.44793</t>
  </si>
  <si>
    <t>31/03/2008</t>
  </si>
  <si>
    <t>Treated Surface Water</t>
  </si>
  <si>
    <t>PIMPALPADA WELL</t>
  </si>
  <si>
    <t>4.44000</t>
  </si>
  <si>
    <t>Pinglas WSS</t>
  </si>
  <si>
    <t>1998-1999</t>
  </si>
  <si>
    <t>43.00000</t>
  </si>
  <si>
    <t>26/04/2000</t>
  </si>
  <si>
    <t>Habitation name</t>
  </si>
  <si>
    <t>Gram Panchayat</t>
  </si>
  <si>
    <t>Block</t>
  </si>
  <si>
    <t>Maharashtra</t>
  </si>
  <si>
    <t>DDWS Habitation level Data</t>
  </si>
  <si>
    <t>Population (as of 1/4/2009)</t>
  </si>
  <si>
    <t>SC</t>
  </si>
  <si>
    <t>ST</t>
  </si>
  <si>
    <t>GEN</t>
  </si>
  <si>
    <t>Cattle (as of 1/4/2003)</t>
  </si>
  <si>
    <t>Households (as of 1/4/2003)</t>
  </si>
  <si>
    <t>Communities</t>
  </si>
  <si>
    <t>Thakars, Katkaris</t>
  </si>
  <si>
    <t>Contact number</t>
  </si>
  <si>
    <t>Thakar community</t>
  </si>
  <si>
    <t>---</t>
  </si>
  <si>
    <t>Katkari community</t>
  </si>
  <si>
    <t>Village water and saintation committee</t>
  </si>
  <si>
    <t>Exists?</t>
  </si>
  <si>
    <t>Yes, on paper</t>
  </si>
  <si>
    <t>Active?</t>
  </si>
  <si>
    <t>No</t>
  </si>
  <si>
    <t>Chairperson</t>
  </si>
  <si>
    <t>Villagers did not know</t>
  </si>
  <si>
    <t>Secretary</t>
  </si>
  <si>
    <t>Drinking water resources</t>
  </si>
  <si>
    <t>Wells</t>
  </si>
  <si>
    <t>3 public drinking water wells</t>
  </si>
  <si>
    <t>Borewells</t>
  </si>
  <si>
    <t>No public borewell, 1 private borewell </t>
  </si>
  <si>
    <t>Handpumps</t>
  </si>
  <si>
    <t>1 functional, 1 non-functional</t>
  </si>
  <si>
    <t>PWS scheme</t>
  </si>
  <si>
    <t>1 failed scheme</t>
  </si>
  <si>
    <t>PWS History</t>
  </si>
  <si>
    <t>Brief PWS history</t>
  </si>
  <si>
    <t>Scheme sanctioned by Minor Irrigation department in 98  and completed in 2000 with expenditure of Rs 12.5lakh. Scheme implemented in two villages: Mograj and Anandwadi. Scheme failed  for Mograj within days of starting. No panipatti was paid</t>
  </si>
  <si>
    <t>Beneficiary habitations</t>
  </si>
  <si>
    <t>Anandwadi and Mograj</t>
  </si>
  <si>
    <t>Source</t>
  </si>
  <si>
    <t>Well in Anandwadi</t>
  </si>
  <si>
    <t>Assets created for PWS</t>
  </si>
  <si>
    <t>pumps, pumphouse, two tanks (1 in each village), taps below the tank</t>
  </si>
  <si>
    <t>Implementing agency</t>
  </si>
  <si>
    <t>Minor Irrigation department, Karjat</t>
  </si>
  <si>
    <t>Scheme Implementation year</t>
  </si>
  <si>
    <t>Currently Functional</t>
  </si>
  <si>
    <t>No </t>
  </si>
  <si>
    <t>Reason for failure</t>
  </si>
  <si>
    <t>Insufficient source strength to support two villages. Scheme worked for Anandwadi alone for some years but did not function for Mograj more than a few days</t>
  </si>
  <si>
    <t>pani patti per household per month</t>
  </si>
  <si>
    <t>NA</t>
  </si>
  <si>
    <t>Mechkarwadi</t>
  </si>
  <si>
    <t>Village</t>
  </si>
  <si>
    <t>Mechkarwadi wadi 1: Mahadev Koli and Thakars</t>
  </si>
  <si>
    <t>Mechkarwadi wadi2: Mahadev Kolis</t>
  </si>
  <si>
    <t>Contact numbers</t>
  </si>
  <si>
    <t>Mechkarwadi 1: Koli community</t>
  </si>
  <si>
    <t>Mechkarwadi 1: Thakar community</t>
  </si>
  <si>
    <t>Mechkarwadi 2: Koli community</t>
  </si>
  <si>
    <t>Yes</t>
  </si>
  <si>
    <t>Mr. Ashok Mechkar (9226230472)</t>
  </si>
  <si>
    <t>Mr. Ananta Damse (9224839428)</t>
  </si>
  <si>
    <t>?</t>
  </si>
  <si>
    <t>Scheme implemented by MI in 2005 for both Mechkarwadi 1 and 2. But scheme failed for both in 2007. Scheme restarted for Mechkarwadi 2 in 2010 with support from BAIF. Scheme is still not functional for Mechkarwadi 1.</t>
  </si>
  <si>
    <t>Mechkarwadi 1 and 2</t>
  </si>
  <si>
    <t>Well</t>
  </si>
  <si>
    <t>new well, bandhara, 2 pumps, 1 pump house, 2 tanks (1 in each part of Mechkwarwadi), standposts next to the tanks</t>
  </si>
  <si>
    <t>Partly</t>
  </si>
  <si>
    <t>Originally failed in 2007 due to non-payment of MSEB bills by Mechkarwadi 1. Local community dynamics and accessibility to the standposts appear to be priminent reasons for original failure. But scheme was revived in Mechkarwadi 2 with support from BAIF</t>
  </si>
  <si>
    <t>Rs 50 per home. Scheme works for about 30 homes</t>
  </si>
  <si>
    <t>Thakars, Marathas</t>
  </si>
  <si>
    <t>Thakar community:</t>
  </si>
  <si>
    <t>Maratha community:</t>
  </si>
  <si>
    <t>2 close to the habitation</t>
  </si>
  <si>
    <t>Scheme implemented by MI in 1987 for Dhamni, Jambulwadi and Choudharwadi. But scheme failed for all in 2 years. </t>
  </si>
  <si>
    <t>Dhamni, Jambulwadi and Choudharwadi</t>
  </si>
  <si>
    <t>Well close to river in Dhamni</t>
  </si>
  <si>
    <t>1987?</t>
  </si>
  <si>
    <t>Reason(s) for failure</t>
  </si>
  <si>
    <t>Non-payment of water cess, lack of proper handover, pipe went through the river bottom and would break and flow away in rains, problem with quality of water in the well</t>
  </si>
  <si>
    <t>Jambhulwadi</t>
  </si>
  <si>
    <t>Malegaon</t>
  </si>
  <si>
    <t>2 public and 1 private close to the habitation</t>
  </si>
</sst>
</file>

<file path=xl/styles.xml><?xml version="1.0" encoding="utf-8"?>
<styleSheet xmlns="http://schemas.openxmlformats.org/spreadsheetml/2006/main">
  <numFmts count="4">
    <numFmt formatCode="GENERAL" numFmtId="164"/>
    <numFmt formatCode="0.00" numFmtId="165"/>
    <numFmt formatCode="0" numFmtId="166"/>
    <numFmt formatCode="@" numFmtId="167"/>
  </numFmts>
  <fonts count="11">
    <font>
      <name val="Calibri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color rgb="000000FF"/>
      <sz val="11"/>
      <u val="single"/>
    </font>
    <font>
      <name val="Calibri"/>
      <family val="2"/>
      <b val="true"/>
      <color rgb="00000000"/>
      <sz val="11"/>
    </font>
    <font>
      <name val="Arial"/>
      <family val="2"/>
      <b val="true"/>
      <sz val="10"/>
    </font>
    <font>
      <name val="Calibri"/>
      <family val="2"/>
      <color rgb="00000000"/>
      <sz val="11"/>
      <u val="single"/>
    </font>
    <font>
      <name val="Calibri"/>
      <family val="2"/>
      <color rgb="00FF0000"/>
      <sz val="11"/>
    </font>
  </fonts>
  <fills count="3">
    <fill>
      <patternFill patternType="none"/>
    </fill>
    <fill>
      <patternFill patternType="gray125"/>
    </fill>
    <fill>
      <patternFill patternType="solid">
        <fgColor rgb="00FFFF00"/>
        <bgColor rgb="00FFFF00"/>
      </patternFill>
    </fill>
  </fills>
  <borders count="5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thin"/>
      <top/>
      <bottom/>
      <diagonal/>
    </border>
  </borders>
  <cellStyleXfs count="23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6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39">
    <xf applyAlignment="false" applyBorder="false" applyFont="false" applyProtection="false" borderId="0" fillId="0" fontId="0" numFmtId="164" xfId="0"/>
    <xf applyAlignment="true" applyBorder="true" applyFont="true" applyProtection="true" borderId="0" fillId="0" fontId="6" numFmtId="164" xfId="20">
      <alignment horizontal="general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0" numFmtId="164" xfId="0">
      <alignment horizontal="general" indent="0" shrinkToFit="false" textRotation="0" vertical="bottom" wrapText="false"/>
    </xf>
    <xf applyAlignment="true" applyBorder="false" applyFont="true" applyProtection="false" borderId="0" fillId="0" fontId="0" numFmtId="164" xfId="0">
      <alignment horizontal="general" indent="0" shrinkToFit="false" textRotation="0" vertical="bottom" wrapText="true"/>
    </xf>
    <xf applyAlignment="false" applyBorder="false" applyFont="true" applyProtection="false" borderId="0" fillId="0" fontId="0" numFmtId="164" xfId="0"/>
    <xf applyAlignment="false" applyBorder="false" applyFont="true" applyProtection="false" borderId="0" fillId="0" fontId="7" numFmtId="164" xfId="0"/>
    <xf applyAlignment="false" applyBorder="false" applyFont="true" applyProtection="false" borderId="0" fillId="0" fontId="5" numFmtId="164" xfId="22"/>
    <xf applyAlignment="true" applyBorder="false" applyFont="true" applyProtection="false" borderId="0" fillId="0" fontId="5" numFmtId="164" xfId="22">
      <alignment horizontal="left" indent="0" shrinkToFit="false" textRotation="0" vertical="bottom" wrapText="false"/>
    </xf>
    <xf applyAlignment="false" applyBorder="false" applyFont="true" applyProtection="false" borderId="0" fillId="0" fontId="5" numFmtId="164" xfId="22"/>
    <xf applyAlignment="true" applyBorder="false" applyFont="false" applyProtection="false" borderId="0" fillId="0" fontId="5" numFmtId="164" xfId="22">
      <alignment horizontal="left" indent="0" shrinkToFit="false" textRotation="0" vertical="bottom" wrapText="false"/>
    </xf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5" xfId="0"/>
    <xf applyAlignment="true" applyBorder="true" applyFont="true" applyProtection="false" borderId="0" fillId="0" fontId="5" numFmtId="166" xfId="22">
      <alignment horizontal="left" indent="0" shrinkToFit="false" textRotation="0" vertical="bottom" wrapText="false"/>
    </xf>
    <xf applyAlignment="true" applyBorder="true" applyFont="true" applyProtection="false" borderId="0" fillId="0" fontId="5" numFmtId="165" xfId="22">
      <alignment horizontal="general" indent="0" shrinkToFit="false" textRotation="0" vertical="bottom" wrapText="false"/>
    </xf>
    <xf applyAlignment="true" applyBorder="true" applyFont="true" applyProtection="false" borderId="0" fillId="0" fontId="5" numFmtId="165" xfId="22">
      <alignment horizontal="left" indent="0" shrinkToFit="false" textRotation="0" vertical="bottom" wrapText="false"/>
    </xf>
    <xf applyAlignment="false" applyBorder="false" applyFont="true" applyProtection="false" borderId="0" fillId="0" fontId="7" numFmtId="164" xfId="0"/>
    <xf applyAlignment="false" applyBorder="false" applyFont="true" applyProtection="false" borderId="0" fillId="0" fontId="8" numFmtId="164" xfId="22"/>
    <xf applyAlignment="false" applyBorder="false" applyFont="true" applyProtection="false" borderId="0" fillId="0" fontId="8" numFmtId="164" xfId="21"/>
    <xf applyAlignment="false" applyBorder="false" applyFont="true" applyProtection="false" borderId="0" fillId="0" fontId="4" numFmtId="167" xfId="21"/>
    <xf applyAlignment="false" applyBorder="false" applyFont="false" applyProtection="false" borderId="0" fillId="0" fontId="4" numFmtId="166" xfId="21"/>
    <xf applyAlignment="false" applyBorder="false" applyFont="false" applyProtection="false" borderId="0" fillId="0" fontId="0" numFmtId="166" xfId="0"/>
    <xf applyAlignment="true" applyBorder="true" applyFont="true" applyProtection="false" borderId="1" fillId="0" fontId="8" numFmtId="164" xfId="21">
      <alignment horizontal="center" indent="0" shrinkToFit="false" textRotation="0" vertical="center" wrapText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true"/>
    </xf>
    <xf applyAlignment="false" applyBorder="true" applyFont="true" applyProtection="false" borderId="2" fillId="0" fontId="4" numFmtId="167" xfId="21"/>
    <xf applyAlignment="true" applyBorder="true" applyFont="true" applyProtection="false" borderId="1" fillId="0" fontId="4" numFmtId="167" xfId="21">
      <alignment horizontal="general" indent="0" shrinkToFit="false" textRotation="0" vertical="bottom" wrapText="true"/>
    </xf>
    <xf applyAlignment="false" applyBorder="true" applyFont="true" applyProtection="false" borderId="1" fillId="0" fontId="4" numFmtId="167" xfId="21"/>
    <xf applyAlignment="false" applyBorder="true" applyFont="false" applyProtection="false" borderId="3" fillId="0" fontId="4" numFmtId="167" xfId="21"/>
    <xf applyAlignment="false" applyBorder="true" applyFont="false" applyProtection="false" borderId="4" fillId="0" fontId="4" numFmtId="167" xfId="21"/>
    <xf applyAlignment="false" applyBorder="true" applyFont="true" applyProtection="false" borderId="1" fillId="2" fontId="4" numFmtId="167" xfId="21"/>
    <xf applyAlignment="true" applyBorder="false" applyFont="false" applyProtection="false" borderId="0" fillId="0" fontId="0" numFmtId="164" xfId="0">
      <alignment horizontal="general" indent="0" shrinkToFit="false" textRotation="0" vertical="bottom" wrapText="true"/>
    </xf>
    <xf applyAlignment="true" applyBorder="false" applyFont="true" applyProtection="false" borderId="0" fillId="0" fontId="7" numFmtId="164" xfId="0">
      <alignment horizontal="general" indent="0" shrinkToFit="false" textRotation="0" vertical="bottom" wrapText="true"/>
    </xf>
    <xf applyAlignment="true" applyBorder="false" applyFont="false" applyProtection="false" borderId="0" fillId="0" fontId="0" numFmtId="164" xfId="0">
      <alignment horizontal="left" indent="0" shrinkToFit="false" textRotation="0" vertical="bottom" wrapText="true"/>
    </xf>
    <xf applyAlignment="true" applyBorder="false" applyFont="true" applyProtection="false" borderId="0" fillId="0" fontId="0" numFmtId="164" xfId="0">
      <alignment horizontal="right" indent="0" shrinkToFit="false" textRotation="0" vertical="bottom" wrapText="false"/>
    </xf>
    <xf applyAlignment="false" applyBorder="false" applyFont="true" applyProtection="false" borderId="0" fillId="0" fontId="10" numFmtId="164" xfId="0"/>
    <xf applyAlignment="true" applyBorder="false" applyFont="true" applyProtection="false" borderId="0" fillId="0" fontId="7" numFmtId="164" xfId="0">
      <alignment horizontal="left" indent="0" shrinkToFit="false" textRotation="0" vertical="bottom" wrapText="false"/>
    </xf>
    <xf applyAlignment="true" applyBorder="false" applyFont="true" applyProtection="false" borderId="0" fillId="0" fontId="0" numFmtId="164" xfId="0">
      <alignment horizontal="right" indent="0" shrinkToFit="false" textRotation="0" vertical="center" wrapText="false"/>
    </xf>
    <xf applyAlignment="true" applyBorder="false" applyFont="true" applyProtection="false" borderId="0" fillId="0" fontId="7" numFmtId="164" xfId="0">
      <alignment horizontal="right" indent="0" shrinkToFit="false" textRotation="0" vertical="bottom" wrapText="false"/>
    </xf>
    <xf applyAlignment="true" applyBorder="false" applyFont="true" applyProtection="false" borderId="0" fillId="0" fontId="10" numFmtId="164" xfId="0">
      <alignment horizontal="general" indent="0" shrinkToFit="false" textRotation="0" vertical="bottom" wrapText="true"/>
    </xf>
  </cellXfs>
  <cellStyles count="9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Normal 2" xfId="20"/>
    <cellStyle builtinId="54" customBuiltin="true" name="Normal 3" xfId="21"/>
    <cellStyle builtinId="8" customBuiltin="false" name="*unknown*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2</xdr:col>
      <xdr:colOff>581400</xdr:colOff>
      <xdr:row>0</xdr:row>
      <xdr:rowOff>0</xdr:rowOff>
    </xdr:from>
    <xdr:to>
      <xdr:col>5</xdr:col>
      <xdr:colOff>614160</xdr:colOff>
      <xdr:row>23</xdr:row>
      <xdr:rowOff>98280</xdr:rowOff>
    </xdr:to>
    <xdr:pic>
      <xdr:nvPicPr>
        <xdr:cNvPr descr="" id="0" name="Picture 1"/>
        <xdr:cNvPicPr/>
      </xdr:nvPicPr>
      <xdr:blipFill>
        <a:blip r:embed="rId1"/>
        <a:stretch>
          <a:fillRect/>
        </a:stretch>
      </xdr:blipFill>
      <xdr:spPr>
        <a:xfrm>
          <a:off x="5479200" y="0"/>
          <a:ext cx="4778640" cy="43650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raigad.nic.in/Images/karjat%20taluka.jpg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8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29.8392156862745"/>
    <col collapsed="false" hidden="false" max="2" min="2" style="0" width="25.678431372549"/>
    <col collapsed="false" hidden="false" max="3" min="3" style="0" width="30.5490196078431"/>
    <col collapsed="false" hidden="false" max="5" min="5" style="0" width="14.2"/>
    <col collapsed="false" hidden="false" max="6" min="6" style="0" width="13.6235294117647"/>
    <col collapsed="false" hidden="false" max="8" min="8" style="0" width="13.0509803921569"/>
    <col collapsed="false" hidden="false" max="10" min="10" style="0" width="14.6274509803922"/>
    <col collapsed="false" hidden="false" max="11" min="11" style="0" width="12.6196078431373"/>
    <col collapsed="false" hidden="false" max="12" min="12" style="0" width="16.6352941176471"/>
  </cols>
  <sheetData>
    <row collapsed="false" customFormat="false" customHeight="false" hidden="false" ht="14" outlineLevel="0" r="1">
      <c r="A1" s="0" t="s">
        <v>0</v>
      </c>
      <c r="B1" s="0" t="s">
        <v>1</v>
      </c>
    </row>
    <row collapsed="false" customFormat="false" customHeight="false" hidden="false" ht="14.9" outlineLevel="0" r="2">
      <c r="A2" s="0" t="s">
        <v>2</v>
      </c>
      <c r="B2" s="0" t="s">
        <v>3</v>
      </c>
      <c r="C2" s="1" t="s">
        <v>4</v>
      </c>
    </row>
    <row collapsed="false" customFormat="false" customHeight="false" hidden="false" ht="14" outlineLevel="0" r="3">
      <c r="A3" s="0" t="s">
        <v>5</v>
      </c>
      <c r="B3" s="0" t="s">
        <v>6</v>
      </c>
    </row>
    <row collapsed="false" customFormat="false" customHeight="false" hidden="false" ht="14" outlineLevel="0" r="4">
      <c r="A4" s="0" t="s">
        <v>7</v>
      </c>
      <c r="B4" s="0" t="s">
        <v>8</v>
      </c>
    </row>
    <row collapsed="false" customFormat="false" customHeight="false" hidden="false" ht="14" outlineLevel="0" r="6">
      <c r="A6" s="0" t="s">
        <v>9</v>
      </c>
      <c r="B6" s="2" t="n">
        <v>7</v>
      </c>
    </row>
    <row collapsed="false" customFormat="false" customHeight="false" hidden="false" ht="14" outlineLevel="0" r="7">
      <c r="A7" s="0" t="s">
        <v>10</v>
      </c>
      <c r="B7" s="3" t="s">
        <v>11</v>
      </c>
    </row>
    <row collapsed="false" customFormat="false" customHeight="false" hidden="false" ht="14" outlineLevel="0" r="8">
      <c r="B8" s="3" t="s">
        <v>12</v>
      </c>
    </row>
    <row collapsed="false" customFormat="false" customHeight="false" hidden="false" ht="14" outlineLevel="0" r="9">
      <c r="B9" s="3" t="s">
        <v>13</v>
      </c>
    </row>
    <row collapsed="false" customFormat="false" customHeight="false" hidden="false" ht="28.35" outlineLevel="0" r="10">
      <c r="B10" s="4" t="s">
        <v>14</v>
      </c>
    </row>
    <row collapsed="false" customFormat="false" customHeight="false" hidden="false" ht="14" outlineLevel="0" r="11">
      <c r="B11" s="3" t="s">
        <v>15</v>
      </c>
    </row>
    <row collapsed="false" customFormat="false" customHeight="false" hidden="false" ht="14" outlineLevel="0" r="12">
      <c r="B12" s="3" t="s">
        <v>16</v>
      </c>
    </row>
    <row collapsed="false" customFormat="false" customHeight="false" hidden="false" ht="14" outlineLevel="0" r="13">
      <c r="B13" s="3" t="s">
        <v>17</v>
      </c>
    </row>
    <row collapsed="false" customFormat="false" customHeight="false" hidden="false" ht="14" outlineLevel="0" r="15">
      <c r="A15" s="0" t="s">
        <v>18</v>
      </c>
      <c r="B15" s="2" t="n">
        <v>15</v>
      </c>
    </row>
    <row collapsed="false" customFormat="false" customHeight="false" hidden="false" ht="14" outlineLevel="0" r="17">
      <c r="A17" s="0" t="s">
        <v>19</v>
      </c>
      <c r="B17" s="0" t="s">
        <v>20</v>
      </c>
    </row>
    <row collapsed="false" customFormat="true" customHeight="false" hidden="false" ht="14" outlineLevel="0" r="18" s="5">
      <c r="A18" s="5" t="s">
        <v>21</v>
      </c>
      <c r="B18" s="5" t="s">
        <v>22</v>
      </c>
    </row>
    <row collapsed="false" customFormat="false" customHeight="false" hidden="false" ht="14" outlineLevel="0" r="20">
      <c r="A20" s="6" t="s">
        <v>23</v>
      </c>
    </row>
    <row collapsed="false" customFormat="false" customHeight="false" hidden="false" ht="14" outlineLevel="0" r="21">
      <c r="A21" s="7" t="s">
        <v>24</v>
      </c>
      <c r="B21" s="8" t="s">
        <v>25</v>
      </c>
      <c r="C21" s="8" t="s">
        <v>26</v>
      </c>
      <c r="D21" s="8" t="s">
        <v>27</v>
      </c>
      <c r="E21" s="8" t="s">
        <v>28</v>
      </c>
      <c r="F21" s="8" t="s">
        <v>29</v>
      </c>
      <c r="G21" s="8" t="s">
        <v>30</v>
      </c>
      <c r="H21" s="8" t="s">
        <v>31</v>
      </c>
      <c r="I21" s="8" t="s">
        <v>32</v>
      </c>
      <c r="J21" s="8" t="s">
        <v>33</v>
      </c>
      <c r="K21" s="8" t="s">
        <v>34</v>
      </c>
      <c r="L21" s="8" t="s">
        <v>35</v>
      </c>
      <c r="M21" s="8" t="s">
        <v>36</v>
      </c>
      <c r="N21" s="8" t="s">
        <v>37</v>
      </c>
      <c r="O21" s="8" t="s">
        <v>38</v>
      </c>
      <c r="P21" s="8" t="s">
        <v>39</v>
      </c>
      <c r="Q21" s="8" t="s">
        <v>40</v>
      </c>
    </row>
    <row collapsed="false" customFormat="true" customHeight="false" hidden="false" ht="14" outlineLevel="0" r="22" s="11">
      <c r="A22" s="9" t="s">
        <v>41</v>
      </c>
      <c r="B22" s="10" t="n">
        <v>59</v>
      </c>
      <c r="C22" s="10" t="n">
        <v>362</v>
      </c>
      <c r="D22" s="10" t="n">
        <v>185</v>
      </c>
      <c r="E22" s="10" t="n">
        <v>177</v>
      </c>
      <c r="F22" s="10" t="n">
        <v>59</v>
      </c>
      <c r="G22" s="10" t="n">
        <v>25</v>
      </c>
      <c r="H22" s="10" t="n">
        <v>34</v>
      </c>
      <c r="I22" s="10" t="n">
        <v>0</v>
      </c>
      <c r="J22" s="10" t="n">
        <v>0</v>
      </c>
      <c r="K22" s="10" t="n">
        <v>0</v>
      </c>
      <c r="L22" s="10" t="n">
        <v>351</v>
      </c>
      <c r="M22" s="10" t="n">
        <v>179</v>
      </c>
      <c r="N22" s="10" t="n">
        <v>172</v>
      </c>
      <c r="O22" s="10" t="n">
        <v>117</v>
      </c>
      <c r="P22" s="10" t="n">
        <v>87</v>
      </c>
      <c r="Q22" s="10" t="n">
        <v>30</v>
      </c>
      <c r="Z22" s="12"/>
    </row>
    <row collapsed="false" customFormat="true" customHeight="false" hidden="false" ht="14" outlineLevel="0" r="23" s="11">
      <c r="A23" s="9" t="s">
        <v>42</v>
      </c>
      <c r="B23" s="10" t="n">
        <v>138</v>
      </c>
      <c r="C23" s="10" t="n">
        <v>849</v>
      </c>
      <c r="D23" s="10" t="n">
        <v>502</v>
      </c>
      <c r="E23" s="10" t="n">
        <v>347</v>
      </c>
      <c r="F23" s="10" t="n">
        <v>146</v>
      </c>
      <c r="G23" s="10" t="n">
        <v>81</v>
      </c>
      <c r="H23" s="10" t="n">
        <v>65</v>
      </c>
      <c r="I23" s="10" t="n">
        <v>10</v>
      </c>
      <c r="J23" s="10" t="n">
        <v>6</v>
      </c>
      <c r="K23" s="10" t="n">
        <v>4</v>
      </c>
      <c r="L23" s="10" t="n">
        <v>605</v>
      </c>
      <c r="M23" s="10" t="n">
        <v>375</v>
      </c>
      <c r="N23" s="10" t="n">
        <v>230</v>
      </c>
      <c r="O23" s="10" t="n">
        <v>449</v>
      </c>
      <c r="P23" s="10" t="n">
        <v>329</v>
      </c>
      <c r="Q23" s="10" t="n">
        <v>120</v>
      </c>
      <c r="Z23" s="12"/>
    </row>
    <row collapsed="false" customFormat="true" customHeight="false" hidden="false" ht="14" outlineLevel="0" r="24" s="11">
      <c r="A24" s="9" t="s">
        <v>43</v>
      </c>
      <c r="B24" s="10" t="n">
        <v>85</v>
      </c>
      <c r="C24" s="10" t="n">
        <v>381</v>
      </c>
      <c r="D24" s="10" t="n">
        <v>196</v>
      </c>
      <c r="E24" s="10" t="n">
        <v>185</v>
      </c>
      <c r="F24" s="10" t="n">
        <v>60</v>
      </c>
      <c r="G24" s="10" t="n">
        <v>24</v>
      </c>
      <c r="H24" s="10" t="n">
        <v>36</v>
      </c>
      <c r="I24" s="10" t="n">
        <v>17</v>
      </c>
      <c r="J24" s="10" t="n">
        <v>8</v>
      </c>
      <c r="K24" s="10" t="n">
        <v>9</v>
      </c>
      <c r="L24" s="10" t="n">
        <v>136</v>
      </c>
      <c r="M24" s="10" t="n">
        <v>69</v>
      </c>
      <c r="N24" s="10" t="n">
        <v>67</v>
      </c>
      <c r="O24" s="10" t="n">
        <v>205</v>
      </c>
      <c r="P24" s="10" t="n">
        <v>129</v>
      </c>
      <c r="Q24" s="10" t="n">
        <v>76</v>
      </c>
      <c r="Z24" s="12"/>
    </row>
    <row collapsed="false" customFormat="true" customHeight="false" hidden="false" ht="14" outlineLevel="0" r="25" s="11">
      <c r="A25" s="9" t="s">
        <v>44</v>
      </c>
      <c r="B25" s="10" t="n">
        <v>222</v>
      </c>
      <c r="C25" s="10" t="n">
        <v>1219</v>
      </c>
      <c r="D25" s="10" t="n">
        <v>633</v>
      </c>
      <c r="E25" s="10" t="n">
        <v>586</v>
      </c>
      <c r="F25" s="10" t="n">
        <v>190</v>
      </c>
      <c r="G25" s="10" t="n">
        <v>114</v>
      </c>
      <c r="H25" s="10" t="n">
        <v>76</v>
      </c>
      <c r="I25" s="10" t="n">
        <v>18</v>
      </c>
      <c r="J25" s="10" t="n">
        <v>10</v>
      </c>
      <c r="K25" s="10" t="n">
        <v>8</v>
      </c>
      <c r="L25" s="10" t="n">
        <v>1004</v>
      </c>
      <c r="M25" s="10" t="n">
        <v>523</v>
      </c>
      <c r="N25" s="10" t="n">
        <v>481</v>
      </c>
      <c r="O25" s="10" t="n">
        <v>475</v>
      </c>
      <c r="P25" s="10" t="n">
        <v>305</v>
      </c>
      <c r="Q25" s="10" t="n">
        <v>170</v>
      </c>
      <c r="Z25" s="12"/>
    </row>
    <row collapsed="false" customFormat="true" customHeight="false" hidden="false" ht="14" outlineLevel="0" r="26" s="11">
      <c r="A26" s="9" t="s">
        <v>1</v>
      </c>
      <c r="B26" s="10" t="n">
        <v>100</v>
      </c>
      <c r="C26" s="10" t="n">
        <v>493</v>
      </c>
      <c r="D26" s="10" t="n">
        <v>249</v>
      </c>
      <c r="E26" s="10" t="n">
        <v>244</v>
      </c>
      <c r="F26" s="10" t="n">
        <v>109</v>
      </c>
      <c r="G26" s="10" t="n">
        <v>60</v>
      </c>
      <c r="H26" s="10" t="n">
        <v>49</v>
      </c>
      <c r="I26" s="10" t="n">
        <v>0</v>
      </c>
      <c r="J26" s="10" t="n">
        <v>0</v>
      </c>
      <c r="K26" s="10" t="n">
        <v>0</v>
      </c>
      <c r="L26" s="10" t="n">
        <v>479</v>
      </c>
      <c r="M26" s="10" t="n">
        <v>241</v>
      </c>
      <c r="N26" s="10" t="n">
        <v>238</v>
      </c>
      <c r="O26" s="10" t="n">
        <v>137</v>
      </c>
      <c r="P26" s="10" t="n">
        <v>96</v>
      </c>
      <c r="Q26" s="10" t="n">
        <v>41</v>
      </c>
      <c r="Z26" s="12"/>
    </row>
    <row collapsed="false" customFormat="true" customHeight="false" hidden="false" ht="14" outlineLevel="0" r="27" s="11">
      <c r="A27" s="9" t="s">
        <v>45</v>
      </c>
      <c r="B27" s="10" t="n">
        <v>23</v>
      </c>
      <c r="C27" s="10" t="n">
        <v>136</v>
      </c>
      <c r="D27" s="10" t="n">
        <v>77</v>
      </c>
      <c r="E27" s="10" t="n">
        <v>59</v>
      </c>
      <c r="F27" s="10" t="n">
        <v>23</v>
      </c>
      <c r="G27" s="10" t="n">
        <v>14</v>
      </c>
      <c r="H27" s="10" t="n">
        <v>9</v>
      </c>
      <c r="I27" s="10" t="n">
        <v>0</v>
      </c>
      <c r="J27" s="10" t="n">
        <v>0</v>
      </c>
      <c r="K27" s="10" t="n">
        <v>0</v>
      </c>
      <c r="L27" s="10" t="n">
        <v>51</v>
      </c>
      <c r="M27" s="10" t="n">
        <v>31</v>
      </c>
      <c r="N27" s="10" t="n">
        <v>20</v>
      </c>
      <c r="O27" s="10" t="n">
        <v>80</v>
      </c>
      <c r="P27" s="10" t="n">
        <v>49</v>
      </c>
      <c r="Q27" s="10" t="n">
        <v>31</v>
      </c>
      <c r="Z27" s="12"/>
    </row>
    <row collapsed="false" customFormat="true" customHeight="false" hidden="false" ht="14" outlineLevel="0" r="28" s="11">
      <c r="A28" s="9" t="s">
        <v>46</v>
      </c>
      <c r="B28" s="10" t="n">
        <v>71</v>
      </c>
      <c r="C28" s="10" t="n">
        <v>325</v>
      </c>
      <c r="D28" s="10" t="n">
        <v>167</v>
      </c>
      <c r="E28" s="10" t="n">
        <v>158</v>
      </c>
      <c r="F28" s="10" t="n">
        <v>71</v>
      </c>
      <c r="G28" s="10" t="n">
        <v>38</v>
      </c>
      <c r="H28" s="10" t="n">
        <v>33</v>
      </c>
      <c r="I28" s="10" t="n">
        <v>0</v>
      </c>
      <c r="J28" s="10" t="n">
        <v>0</v>
      </c>
      <c r="K28" s="10" t="n">
        <v>0</v>
      </c>
      <c r="L28" s="10" t="n">
        <v>295</v>
      </c>
      <c r="M28" s="10" t="n">
        <v>151</v>
      </c>
      <c r="N28" s="10" t="n">
        <v>144</v>
      </c>
      <c r="O28" s="10" t="n">
        <v>70</v>
      </c>
      <c r="P28" s="10" t="n">
        <v>47</v>
      </c>
      <c r="Q28" s="10" t="n">
        <v>23</v>
      </c>
      <c r="Z28" s="12"/>
    </row>
    <row collapsed="false" customFormat="true" customHeight="false" hidden="false" ht="14" outlineLevel="0" r="29" s="11">
      <c r="A29" s="9" t="s">
        <v>47</v>
      </c>
      <c r="B29" s="13" t="n">
        <f aca="false">SUM(B22:B28)</f>
        <v>698</v>
      </c>
      <c r="C29" s="13" t="n">
        <f aca="false">SUM(C22:C28)</f>
        <v>3765</v>
      </c>
      <c r="D29" s="13" t="n">
        <f aca="false">SUM(D22:D28)</f>
        <v>2009</v>
      </c>
      <c r="E29" s="13" t="n">
        <f aca="false">SUM(E22:E28)</f>
        <v>1756</v>
      </c>
      <c r="F29" s="13" t="n">
        <f aca="false">SUM(F22:F28)</f>
        <v>658</v>
      </c>
      <c r="G29" s="13" t="n">
        <f aca="false">SUM(G22:G28)</f>
        <v>356</v>
      </c>
      <c r="H29" s="13" t="n">
        <f aca="false">SUM(H22:H28)</f>
        <v>302</v>
      </c>
      <c r="I29" s="13" t="n">
        <f aca="false">SUM(I22:I28)</f>
        <v>45</v>
      </c>
      <c r="J29" s="13" t="n">
        <f aca="false">SUM(J22:J28)</f>
        <v>24</v>
      </c>
      <c r="K29" s="13" t="n">
        <f aca="false">SUM(K22:K28)</f>
        <v>21</v>
      </c>
      <c r="L29" s="13" t="n">
        <f aca="false">SUM(L22:L28)</f>
        <v>2921</v>
      </c>
      <c r="M29" s="13" t="n">
        <f aca="false">SUM(M22:M28)</f>
        <v>1569</v>
      </c>
      <c r="N29" s="13" t="n">
        <f aca="false">SUM(N22:N28)</f>
        <v>1352</v>
      </c>
      <c r="O29" s="13" t="n">
        <f aca="false">SUM(O22:O28)</f>
        <v>1533</v>
      </c>
      <c r="P29" s="13" t="n">
        <f aca="false">SUM(P22:P28)</f>
        <v>1042</v>
      </c>
      <c r="Q29" s="13" t="n">
        <f aca="false">SUM(Q22:Q28)</f>
        <v>491</v>
      </c>
      <c r="R29" s="10"/>
      <c r="S29" s="14"/>
      <c r="T29" s="14"/>
      <c r="U29" s="14"/>
      <c r="V29" s="14"/>
      <c r="W29" s="14"/>
      <c r="X29" s="14"/>
      <c r="Y29" s="14"/>
      <c r="Z29" s="15"/>
      <c r="AA29" s="12"/>
    </row>
    <row collapsed="false" customFormat="true" customHeight="false" hidden="false" ht="14" outlineLevel="0" r="30" s="11">
      <c r="A30" s="9"/>
      <c r="B30" s="15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4"/>
      <c r="T30" s="14"/>
      <c r="U30" s="14"/>
      <c r="V30" s="14"/>
      <c r="W30" s="14"/>
      <c r="X30" s="14"/>
      <c r="Y30" s="14"/>
      <c r="Z30" s="15"/>
      <c r="AA30" s="12"/>
    </row>
    <row collapsed="false" customFormat="true" customHeight="false" hidden="false" ht="14" outlineLevel="0" r="31" s="11">
      <c r="A31" s="16" t="s">
        <v>48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4"/>
      <c r="T31" s="14"/>
      <c r="U31" s="14"/>
      <c r="V31" s="14"/>
      <c r="W31" s="14"/>
      <c r="X31" s="14"/>
      <c r="Y31" s="14"/>
      <c r="Z31" s="15"/>
      <c r="AA31" s="12"/>
    </row>
    <row collapsed="false" customFormat="true" customHeight="false" hidden="false" ht="14" outlineLevel="0" r="32" s="11">
      <c r="A32" s="7" t="s">
        <v>24</v>
      </c>
      <c r="B32" s="13" t="s">
        <v>49</v>
      </c>
      <c r="C32" s="15" t="s">
        <v>50</v>
      </c>
      <c r="D32" s="15" t="s">
        <v>51</v>
      </c>
      <c r="E32" s="15" t="s">
        <v>52</v>
      </c>
      <c r="F32" s="15" t="s">
        <v>53</v>
      </c>
      <c r="G32" s="15" t="s">
        <v>54</v>
      </c>
      <c r="H32" s="14" t="s">
        <v>55</v>
      </c>
      <c r="I32" s="14" t="s">
        <v>56</v>
      </c>
      <c r="J32" s="10"/>
      <c r="K32" s="10"/>
      <c r="L32" s="10"/>
      <c r="M32" s="10"/>
      <c r="N32" s="10"/>
      <c r="O32" s="10"/>
      <c r="P32" s="10"/>
      <c r="Q32" s="14"/>
      <c r="R32" s="14"/>
      <c r="S32" s="14"/>
      <c r="T32" s="14"/>
      <c r="U32" s="14"/>
      <c r="V32" s="14"/>
      <c r="W32" s="14"/>
      <c r="X32" s="15"/>
      <c r="Y32" s="12"/>
    </row>
    <row collapsed="false" customFormat="true" customHeight="false" hidden="false" ht="14" outlineLevel="0" r="33" s="11">
      <c r="A33" s="9" t="s">
        <v>41</v>
      </c>
      <c r="B33" s="15" t="n">
        <v>161</v>
      </c>
      <c r="C33" s="15" t="n">
        <v>5.34</v>
      </c>
      <c r="D33" s="15" t="n">
        <v>0</v>
      </c>
      <c r="E33" s="15" t="n">
        <v>25</v>
      </c>
      <c r="F33" s="15" t="n">
        <v>105.99</v>
      </c>
      <c r="G33" s="15" t="n">
        <v>24.43</v>
      </c>
      <c r="H33" s="15" t="n">
        <v>0</v>
      </c>
      <c r="I33" s="15" t="n">
        <v>0</v>
      </c>
      <c r="J33" s="10"/>
      <c r="K33" s="10"/>
      <c r="L33" s="10"/>
      <c r="M33" s="10"/>
      <c r="N33" s="10"/>
      <c r="O33" s="10"/>
      <c r="P33" s="10"/>
      <c r="Q33" s="14"/>
      <c r="R33" s="14"/>
      <c r="S33" s="14"/>
      <c r="T33" s="14"/>
      <c r="U33" s="14"/>
      <c r="V33" s="14"/>
      <c r="W33" s="14"/>
      <c r="X33" s="15"/>
      <c r="Y33" s="12"/>
    </row>
    <row collapsed="false" customFormat="true" customHeight="false" hidden="false" ht="14" outlineLevel="0" r="34" s="11">
      <c r="A34" s="9" t="s">
        <v>42</v>
      </c>
      <c r="B34" s="15" t="n">
        <v>286</v>
      </c>
      <c r="C34" s="15" t="n">
        <v>0</v>
      </c>
      <c r="D34" s="15" t="n">
        <v>31.9</v>
      </c>
      <c r="E34" s="15" t="n">
        <v>41</v>
      </c>
      <c r="F34" s="15" t="n">
        <v>160.84</v>
      </c>
      <c r="G34" s="15" t="n">
        <v>52.74</v>
      </c>
      <c r="H34" s="15" t="n">
        <v>31.9</v>
      </c>
      <c r="I34" s="15" t="n">
        <v>0</v>
      </c>
      <c r="J34" s="10"/>
      <c r="K34" s="10"/>
      <c r="L34" s="10"/>
      <c r="M34" s="10"/>
      <c r="N34" s="10"/>
      <c r="O34" s="10"/>
      <c r="P34" s="10"/>
      <c r="Q34" s="14"/>
      <c r="R34" s="14"/>
      <c r="S34" s="14"/>
      <c r="T34" s="14"/>
      <c r="U34" s="14"/>
      <c r="V34" s="14"/>
      <c r="W34" s="14"/>
      <c r="X34" s="15"/>
      <c r="Y34" s="12"/>
    </row>
    <row collapsed="false" customFormat="true" customHeight="false" hidden="false" ht="14" outlineLevel="0" r="35" s="11">
      <c r="A35" s="9" t="s">
        <v>43</v>
      </c>
      <c r="B35" s="15" t="n">
        <v>303</v>
      </c>
      <c r="C35" s="15" t="n">
        <v>64</v>
      </c>
      <c r="D35" s="15" t="n">
        <v>2.21</v>
      </c>
      <c r="E35" s="15" t="n">
        <v>20.99</v>
      </c>
      <c r="F35" s="15" t="n">
        <v>189.46</v>
      </c>
      <c r="G35" s="15" t="n">
        <v>26.4</v>
      </c>
      <c r="H35" s="15" t="n">
        <v>2.2</v>
      </c>
      <c r="I35" s="15" t="n">
        <v>0.01</v>
      </c>
      <c r="J35" s="10"/>
      <c r="K35" s="10"/>
      <c r="L35" s="10"/>
      <c r="M35" s="10"/>
      <c r="N35" s="10"/>
      <c r="O35" s="10"/>
      <c r="P35" s="10"/>
      <c r="Q35" s="14"/>
      <c r="R35" s="14"/>
      <c r="S35" s="14"/>
      <c r="T35" s="14"/>
      <c r="U35" s="14"/>
      <c r="V35" s="14"/>
      <c r="W35" s="14"/>
      <c r="X35" s="15"/>
      <c r="Y35" s="12"/>
    </row>
    <row collapsed="false" customFormat="true" customHeight="false" hidden="false" ht="14" outlineLevel="0" r="36" s="11">
      <c r="A36" s="9" t="s">
        <v>44</v>
      </c>
      <c r="B36" s="15" t="n">
        <v>1125</v>
      </c>
      <c r="C36" s="15" t="n">
        <v>450.03</v>
      </c>
      <c r="D36" s="15" t="n">
        <v>0</v>
      </c>
      <c r="E36" s="15" t="n">
        <v>76.46</v>
      </c>
      <c r="F36" s="15" t="n">
        <v>525.27</v>
      </c>
      <c r="G36" s="15" t="n">
        <v>73.62</v>
      </c>
      <c r="H36" s="15" t="n">
        <v>0</v>
      </c>
      <c r="I36" s="15" t="n">
        <v>0</v>
      </c>
      <c r="J36" s="10"/>
      <c r="K36" s="10"/>
      <c r="L36" s="10"/>
      <c r="M36" s="10"/>
      <c r="N36" s="10"/>
      <c r="O36" s="10"/>
      <c r="P36" s="10"/>
      <c r="Q36" s="14"/>
      <c r="R36" s="14"/>
      <c r="S36" s="14"/>
      <c r="T36" s="14"/>
      <c r="U36" s="14"/>
      <c r="V36" s="14"/>
      <c r="W36" s="14"/>
      <c r="X36" s="15"/>
      <c r="Y36" s="12"/>
    </row>
    <row collapsed="false" customFormat="true" customHeight="false" hidden="false" ht="14" outlineLevel="0" r="37" s="11">
      <c r="A37" s="9" t="s">
        <v>1</v>
      </c>
      <c r="B37" s="15" t="n">
        <v>379</v>
      </c>
      <c r="C37" s="15" t="n">
        <v>13.79</v>
      </c>
      <c r="D37" s="15" t="n">
        <v>0</v>
      </c>
      <c r="E37" s="15" t="n">
        <v>41.95</v>
      </c>
      <c r="F37" s="15" t="n">
        <v>290.41</v>
      </c>
      <c r="G37" s="15" t="n">
        <v>32.55</v>
      </c>
      <c r="H37" s="15" t="n">
        <v>0</v>
      </c>
      <c r="I37" s="15" t="n">
        <v>0</v>
      </c>
      <c r="J37" s="10"/>
      <c r="K37" s="10"/>
      <c r="L37" s="10"/>
      <c r="M37" s="10"/>
      <c r="N37" s="10"/>
      <c r="O37" s="10"/>
      <c r="P37" s="10"/>
      <c r="Q37" s="14"/>
      <c r="R37" s="14"/>
      <c r="S37" s="14"/>
      <c r="T37" s="14"/>
      <c r="U37" s="14"/>
      <c r="V37" s="14"/>
      <c r="W37" s="14"/>
      <c r="X37" s="15"/>
      <c r="Y37" s="12"/>
    </row>
    <row collapsed="false" customFormat="false" customHeight="false" hidden="false" ht="14" outlineLevel="0" r="38">
      <c r="A38" s="9" t="s">
        <v>45</v>
      </c>
      <c r="B38" s="15" t="n">
        <v>277</v>
      </c>
      <c r="C38" s="15" t="n">
        <v>105.8</v>
      </c>
      <c r="D38" s="15" t="n">
        <v>0</v>
      </c>
      <c r="E38" s="15" t="n">
        <v>38.23</v>
      </c>
      <c r="F38" s="15" t="n">
        <v>117.72</v>
      </c>
      <c r="G38" s="15" t="n">
        <v>15.45</v>
      </c>
      <c r="H38" s="15" t="n">
        <v>0</v>
      </c>
      <c r="I38" s="15" t="n">
        <v>0</v>
      </c>
    </row>
    <row collapsed="false" customFormat="false" customHeight="false" hidden="false" ht="14" outlineLevel="0" r="39">
      <c r="A39" s="9" t="s">
        <v>46</v>
      </c>
      <c r="B39" s="15" t="n">
        <v>375</v>
      </c>
      <c r="C39" s="15" t="n">
        <v>201.03</v>
      </c>
      <c r="D39" s="15" t="n">
        <v>0</v>
      </c>
      <c r="E39" s="15" t="n">
        <v>20.99</v>
      </c>
      <c r="F39" s="15" t="n">
        <v>127.14</v>
      </c>
      <c r="G39" s="15" t="n">
        <v>25.5</v>
      </c>
      <c r="H39" s="15" t="n">
        <v>0</v>
      </c>
      <c r="I39" s="15" t="n">
        <v>0</v>
      </c>
    </row>
    <row collapsed="false" customFormat="true" customHeight="false" hidden="false" ht="14" outlineLevel="0" r="40" s="5">
      <c r="A40" s="9"/>
      <c r="B40" s="15" t="n">
        <f aca="false">SUM(B33:B39)</f>
        <v>2906</v>
      </c>
      <c r="C40" s="15" t="n">
        <f aca="false">SUM(C33:C39)</f>
        <v>839.99</v>
      </c>
      <c r="D40" s="15" t="n">
        <f aca="false">SUM(D33:D39)</f>
        <v>34.11</v>
      </c>
      <c r="E40" s="15" t="n">
        <f aca="false">SUM(E33:E39)</f>
        <v>264.62</v>
      </c>
      <c r="F40" s="15" t="n">
        <f aca="false">SUM(F33:F39)</f>
        <v>1516.83</v>
      </c>
      <c r="G40" s="15" t="n">
        <f aca="false">SUM(G33:G39)</f>
        <v>250.69</v>
      </c>
      <c r="H40" s="15" t="n">
        <f aca="false">SUM(H33:H39)</f>
        <v>34.1</v>
      </c>
      <c r="I40" s="15" t="n">
        <f aca="false">SUM(I33:I39)</f>
        <v>0.01</v>
      </c>
    </row>
    <row collapsed="false" customFormat="true" customHeight="false" hidden="false" ht="14" outlineLevel="0" r="41" s="5">
      <c r="A41" s="9"/>
      <c r="B41" s="15"/>
      <c r="C41" s="15"/>
      <c r="D41" s="15"/>
      <c r="E41" s="15"/>
      <c r="F41" s="15"/>
      <c r="G41" s="15"/>
      <c r="H41" s="15"/>
      <c r="I41" s="15"/>
    </row>
    <row collapsed="false" customFormat="true" customHeight="false" hidden="false" ht="14" outlineLevel="0" r="42" s="5">
      <c r="A42" s="17" t="s">
        <v>57</v>
      </c>
      <c r="B42" s="15"/>
      <c r="C42" s="15"/>
      <c r="D42" s="15"/>
      <c r="E42" s="15"/>
      <c r="F42" s="15"/>
      <c r="G42" s="15"/>
      <c r="H42" s="15"/>
      <c r="I42" s="15"/>
    </row>
    <row collapsed="false" customFormat="false" customHeight="false" hidden="false" ht="14.9" outlineLevel="0" r="43">
      <c r="A43" s="0" t="s">
        <v>58</v>
      </c>
      <c r="B43" s="0" t="s">
        <v>59</v>
      </c>
      <c r="C43" s="2" t="n">
        <v>50</v>
      </c>
    </row>
    <row collapsed="false" customFormat="false" customHeight="false" hidden="false" ht="14" outlineLevel="0" r="44">
      <c r="B44" s="0" t="s">
        <v>60</v>
      </c>
      <c r="C44" s="2" t="n">
        <v>3278</v>
      </c>
    </row>
    <row collapsed="false" customFormat="false" customHeight="false" hidden="false" ht="14" outlineLevel="0" r="45">
      <c r="B45" s="0" t="s">
        <v>61</v>
      </c>
      <c r="C45" s="2" t="n">
        <v>894</v>
      </c>
    </row>
    <row collapsed="false" customFormat="false" customHeight="false" hidden="false" ht="14" outlineLevel="0" r="46">
      <c r="B46" s="0" t="s">
        <v>47</v>
      </c>
      <c r="C46" s="2" t="n">
        <f aca="false">SUM(C43:C45)</f>
        <v>4222</v>
      </c>
    </row>
    <row collapsed="false" customFormat="false" customHeight="false" hidden="false" ht="14" outlineLevel="0" r="47">
      <c r="B47" s="0" t="s">
        <v>62</v>
      </c>
      <c r="C47" s="2" t="n">
        <v>2220</v>
      </c>
    </row>
    <row collapsed="false" customFormat="false" customHeight="false" hidden="false" ht="14" outlineLevel="0" r="49">
      <c r="A49" s="6" t="s">
        <v>63</v>
      </c>
    </row>
    <row collapsed="false" customFormat="false" customHeight="false" hidden="false" ht="14" outlineLevel="0" r="50">
      <c r="A50" s="18" t="s">
        <v>64</v>
      </c>
      <c r="B50" s="18" t="s">
        <v>65</v>
      </c>
      <c r="C50" s="18" t="s">
        <v>66</v>
      </c>
      <c r="D50" s="18" t="s">
        <v>67</v>
      </c>
      <c r="E50" s="18" t="s">
        <v>68</v>
      </c>
      <c r="F50" s="18" t="s">
        <v>69</v>
      </c>
      <c r="G50" s="18" t="s">
        <v>70</v>
      </c>
      <c r="H50" s="18" t="s">
        <v>71</v>
      </c>
      <c r="I50" s="18"/>
      <c r="J50" s="18"/>
      <c r="K50" s="18"/>
    </row>
    <row collapsed="false" customFormat="false" customHeight="false" hidden="false" ht="14" outlineLevel="0" r="51">
      <c r="A51" s="19" t="s">
        <v>72</v>
      </c>
      <c r="B51" s="19" t="s">
        <v>73</v>
      </c>
      <c r="C51" s="19" t="s">
        <v>73</v>
      </c>
      <c r="D51" s="20" t="n">
        <v>427</v>
      </c>
      <c r="E51" s="19" t="s">
        <v>74</v>
      </c>
      <c r="F51" s="19" t="s">
        <v>75</v>
      </c>
      <c r="G51" s="19" t="s">
        <v>76</v>
      </c>
      <c r="H51" s="19" t="s">
        <v>77</v>
      </c>
      <c r="I51" s="19"/>
      <c r="J51" s="19"/>
      <c r="K51" s="19"/>
    </row>
    <row collapsed="false" customFormat="false" customHeight="false" hidden="false" ht="14" outlineLevel="0" r="52">
      <c r="A52" s="19" t="s">
        <v>72</v>
      </c>
      <c r="B52" s="19" t="s">
        <v>73</v>
      </c>
      <c r="C52" s="19" t="s">
        <v>78</v>
      </c>
      <c r="D52" s="20" t="n">
        <v>45</v>
      </c>
      <c r="E52" s="19" t="s">
        <v>79</v>
      </c>
      <c r="F52" s="19" t="s">
        <v>80</v>
      </c>
      <c r="G52" s="19" t="s">
        <v>81</v>
      </c>
      <c r="H52" s="19" t="s">
        <v>77</v>
      </c>
      <c r="I52" s="19"/>
      <c r="J52" s="19"/>
      <c r="K52" s="19"/>
    </row>
    <row collapsed="false" customFormat="false" customHeight="false" hidden="false" ht="14" outlineLevel="0" r="53">
      <c r="A53" s="19" t="s">
        <v>72</v>
      </c>
      <c r="B53" s="19" t="s">
        <v>82</v>
      </c>
      <c r="C53" s="19" t="s">
        <v>83</v>
      </c>
      <c r="D53" s="20" t="n">
        <v>285</v>
      </c>
      <c r="E53" s="19" t="s">
        <v>79</v>
      </c>
      <c r="F53" s="19" t="s">
        <v>84</v>
      </c>
      <c r="G53" s="19" t="s">
        <v>85</v>
      </c>
      <c r="H53" s="19" t="s">
        <v>77</v>
      </c>
      <c r="I53" s="19"/>
      <c r="J53" s="19"/>
      <c r="K53" s="19"/>
    </row>
    <row collapsed="false" customFormat="false" customHeight="false" hidden="false" ht="14" outlineLevel="0" r="54">
      <c r="A54" s="19" t="s">
        <v>72</v>
      </c>
      <c r="B54" s="19" t="s">
        <v>82</v>
      </c>
      <c r="C54" s="19" t="s">
        <v>82</v>
      </c>
      <c r="D54" s="20" t="n">
        <v>168</v>
      </c>
      <c r="E54" s="19" t="s">
        <v>86</v>
      </c>
      <c r="F54" s="19" t="s">
        <v>87</v>
      </c>
      <c r="G54" s="19" t="s">
        <v>88</v>
      </c>
      <c r="H54" s="19" t="s">
        <v>77</v>
      </c>
      <c r="I54" s="19"/>
      <c r="J54" s="19"/>
      <c r="K54" s="19"/>
    </row>
    <row collapsed="false" customFormat="false" customHeight="false" hidden="false" ht="14" outlineLevel="0" r="55">
      <c r="A55" s="19" t="s">
        <v>72</v>
      </c>
      <c r="B55" s="19" t="s">
        <v>82</v>
      </c>
      <c r="C55" s="19" t="s">
        <v>89</v>
      </c>
      <c r="D55" s="20" t="n">
        <v>538</v>
      </c>
      <c r="E55" s="19" t="s">
        <v>79</v>
      </c>
      <c r="F55" s="19" t="s">
        <v>90</v>
      </c>
      <c r="G55" s="19" t="s">
        <v>91</v>
      </c>
      <c r="H55" s="19" t="s">
        <v>77</v>
      </c>
      <c r="I55" s="19"/>
      <c r="J55" s="19"/>
      <c r="K55" s="19"/>
    </row>
    <row collapsed="false" customFormat="false" customHeight="false" hidden="false" ht="14" outlineLevel="0" r="56">
      <c r="A56" s="19" t="s">
        <v>72</v>
      </c>
      <c r="B56" s="19" t="s">
        <v>82</v>
      </c>
      <c r="C56" s="19" t="s">
        <v>92</v>
      </c>
      <c r="D56" s="20" t="n">
        <v>376</v>
      </c>
      <c r="E56" s="19" t="s">
        <v>79</v>
      </c>
      <c r="F56" s="19" t="s">
        <v>93</v>
      </c>
      <c r="G56" s="19" t="s">
        <v>94</v>
      </c>
      <c r="H56" s="19" t="s">
        <v>77</v>
      </c>
      <c r="I56" s="19"/>
      <c r="J56" s="19"/>
      <c r="K56" s="19"/>
    </row>
    <row collapsed="false" customFormat="false" customHeight="false" hidden="false" ht="14" outlineLevel="0" r="57">
      <c r="A57" s="19" t="s">
        <v>72</v>
      </c>
      <c r="B57" s="19" t="s">
        <v>95</v>
      </c>
      <c r="C57" s="19" t="s">
        <v>96</v>
      </c>
      <c r="D57" s="20" t="n">
        <v>112</v>
      </c>
      <c r="E57" s="19" t="s">
        <v>79</v>
      </c>
      <c r="F57" s="19" t="s">
        <v>87</v>
      </c>
      <c r="G57" s="19" t="s">
        <v>79</v>
      </c>
      <c r="H57" s="19" t="s">
        <v>77</v>
      </c>
      <c r="I57" s="19"/>
      <c r="J57" s="19"/>
      <c r="K57" s="19"/>
    </row>
    <row collapsed="false" customFormat="false" customHeight="false" hidden="false" ht="14" outlineLevel="0" r="58">
      <c r="A58" s="19" t="s">
        <v>72</v>
      </c>
      <c r="B58" s="19" t="s">
        <v>95</v>
      </c>
      <c r="C58" s="19" t="s">
        <v>95</v>
      </c>
      <c r="D58" s="20" t="n">
        <v>294</v>
      </c>
      <c r="E58" s="19" t="s">
        <v>79</v>
      </c>
      <c r="F58" s="19" t="s">
        <v>97</v>
      </c>
      <c r="G58" s="19" t="s">
        <v>98</v>
      </c>
      <c r="H58" s="19" t="s">
        <v>77</v>
      </c>
      <c r="I58" s="19"/>
      <c r="J58" s="19"/>
      <c r="K58" s="19"/>
    </row>
    <row collapsed="false" customFormat="false" customHeight="false" hidden="false" ht="14" outlineLevel="0" r="59">
      <c r="A59" s="19" t="s">
        <v>72</v>
      </c>
      <c r="B59" s="19" t="s">
        <v>99</v>
      </c>
      <c r="C59" s="19" t="s">
        <v>100</v>
      </c>
      <c r="D59" s="20" t="n">
        <v>140</v>
      </c>
      <c r="E59" s="19" t="s">
        <v>79</v>
      </c>
      <c r="F59" s="19" t="s">
        <v>87</v>
      </c>
      <c r="G59" s="19" t="s">
        <v>101</v>
      </c>
      <c r="H59" s="19" t="s">
        <v>77</v>
      </c>
      <c r="I59" s="19"/>
      <c r="J59" s="19"/>
      <c r="K59" s="19"/>
    </row>
    <row collapsed="false" customFormat="false" customHeight="false" hidden="false" ht="14" outlineLevel="0" r="60">
      <c r="A60" s="19" t="s">
        <v>72</v>
      </c>
      <c r="B60" s="19" t="s">
        <v>99</v>
      </c>
      <c r="C60" s="19" t="s">
        <v>102</v>
      </c>
      <c r="D60" s="20" t="n">
        <v>224</v>
      </c>
      <c r="E60" s="19" t="s">
        <v>79</v>
      </c>
      <c r="F60" s="19" t="s">
        <v>103</v>
      </c>
      <c r="G60" s="19" t="s">
        <v>104</v>
      </c>
      <c r="H60" s="19" t="s">
        <v>77</v>
      </c>
      <c r="I60" s="19"/>
      <c r="J60" s="19"/>
      <c r="K60" s="19"/>
    </row>
    <row collapsed="false" customFormat="false" customHeight="false" hidden="false" ht="14" outlineLevel="0" r="61">
      <c r="A61" s="19" t="s">
        <v>72</v>
      </c>
      <c r="B61" s="19" t="s">
        <v>72</v>
      </c>
      <c r="C61" s="19" t="s">
        <v>105</v>
      </c>
      <c r="D61" s="20" t="n">
        <v>64</v>
      </c>
      <c r="E61" s="19" t="s">
        <v>79</v>
      </c>
      <c r="F61" s="19" t="s">
        <v>106</v>
      </c>
      <c r="G61" s="19" t="s">
        <v>79</v>
      </c>
      <c r="H61" s="19" t="s">
        <v>77</v>
      </c>
      <c r="I61" s="19"/>
      <c r="J61" s="19"/>
      <c r="K61" s="19"/>
    </row>
    <row collapsed="false" customFormat="false" customHeight="false" hidden="false" ht="14" outlineLevel="0" r="62">
      <c r="A62" s="19" t="s">
        <v>72</v>
      </c>
      <c r="B62" s="19" t="s">
        <v>72</v>
      </c>
      <c r="C62" s="19" t="s">
        <v>107</v>
      </c>
      <c r="D62" s="20" t="n">
        <v>63</v>
      </c>
      <c r="E62" s="19" t="s">
        <v>79</v>
      </c>
      <c r="F62" s="19" t="s">
        <v>108</v>
      </c>
      <c r="G62" s="19" t="s">
        <v>79</v>
      </c>
      <c r="H62" s="19" t="s">
        <v>77</v>
      </c>
      <c r="I62" s="19"/>
      <c r="J62" s="19"/>
      <c r="K62" s="19"/>
    </row>
    <row collapsed="false" customFormat="false" customHeight="false" hidden="false" ht="14" outlineLevel="0" r="63">
      <c r="A63" s="19" t="s">
        <v>72</v>
      </c>
      <c r="B63" s="19" t="s">
        <v>72</v>
      </c>
      <c r="C63" s="19" t="s">
        <v>72</v>
      </c>
      <c r="D63" s="20" t="n">
        <v>426</v>
      </c>
      <c r="E63" s="19" t="s">
        <v>79</v>
      </c>
      <c r="F63" s="19" t="s">
        <v>109</v>
      </c>
      <c r="G63" s="19" t="s">
        <v>110</v>
      </c>
      <c r="H63" s="19" t="s">
        <v>77</v>
      </c>
      <c r="I63" s="19"/>
      <c r="J63" s="19"/>
      <c r="K63" s="19"/>
    </row>
    <row collapsed="false" customFormat="false" customHeight="false" hidden="false" ht="14" outlineLevel="0" r="64">
      <c r="A64" s="19" t="s">
        <v>72</v>
      </c>
      <c r="B64" s="19" t="s">
        <v>111</v>
      </c>
      <c r="C64" s="19" t="s">
        <v>111</v>
      </c>
      <c r="D64" s="20" t="n">
        <v>108</v>
      </c>
      <c r="E64" s="19" t="s">
        <v>79</v>
      </c>
      <c r="F64" s="19" t="s">
        <v>112</v>
      </c>
      <c r="G64" s="19" t="s">
        <v>113</v>
      </c>
      <c r="H64" s="19" t="s">
        <v>77</v>
      </c>
      <c r="I64" s="19"/>
      <c r="J64" s="19"/>
      <c r="K64" s="19"/>
    </row>
    <row collapsed="false" customFormat="false" customHeight="false" hidden="false" ht="14" outlineLevel="0" r="65">
      <c r="A65" s="19" t="s">
        <v>72</v>
      </c>
      <c r="B65" s="19" t="s">
        <v>114</v>
      </c>
      <c r="C65" s="19" t="s">
        <v>114</v>
      </c>
      <c r="D65" s="20" t="n">
        <v>952</v>
      </c>
      <c r="E65" s="19" t="s">
        <v>115</v>
      </c>
      <c r="F65" s="19" t="s">
        <v>116</v>
      </c>
      <c r="G65" s="19" t="s">
        <v>117</v>
      </c>
      <c r="H65" s="19" t="s">
        <v>77</v>
      </c>
      <c r="I65" s="19"/>
      <c r="J65" s="19"/>
      <c r="K65" s="19"/>
    </row>
    <row collapsed="false" customFormat="false" customHeight="false" hidden="false" ht="14" outlineLevel="0" r="66">
      <c r="D66" s="21"/>
    </row>
    <row collapsed="false" customFormat="false" customHeight="false" hidden="false" ht="41.75" outlineLevel="0" r="68">
      <c r="A68" s="22" t="s">
        <v>65</v>
      </c>
      <c r="B68" s="22" t="s">
        <v>66</v>
      </c>
      <c r="C68" s="22" t="s">
        <v>118</v>
      </c>
      <c r="D68" s="22" t="s">
        <v>119</v>
      </c>
      <c r="E68" s="22" t="s">
        <v>120</v>
      </c>
      <c r="F68" s="22" t="s">
        <v>121</v>
      </c>
      <c r="G68" s="22" t="s">
        <v>122</v>
      </c>
      <c r="H68" s="22" t="s">
        <v>123</v>
      </c>
      <c r="I68" s="22" t="s">
        <v>124</v>
      </c>
      <c r="J68" s="22" t="s">
        <v>125</v>
      </c>
      <c r="K68" s="22" t="s">
        <v>126</v>
      </c>
      <c r="L68" s="23" t="s">
        <v>127</v>
      </c>
    </row>
    <row collapsed="false" customFormat="false" customHeight="false" hidden="false" ht="14" outlineLevel="0" r="69">
      <c r="A69" s="24" t="s">
        <v>73</v>
      </c>
      <c r="B69" s="25" t="s">
        <v>73</v>
      </c>
      <c r="C69" s="26" t="s">
        <v>128</v>
      </c>
      <c r="D69" s="26" t="s">
        <v>129</v>
      </c>
      <c r="E69" s="26" t="s">
        <v>130</v>
      </c>
      <c r="F69" s="26" t="s">
        <v>131</v>
      </c>
      <c r="G69" s="26" t="s">
        <v>132</v>
      </c>
      <c r="H69" s="26" t="s">
        <v>133</v>
      </c>
      <c r="I69" s="26" t="s">
        <v>134</v>
      </c>
      <c r="J69" s="26"/>
      <c r="K69" s="26" t="s">
        <v>135</v>
      </c>
      <c r="L69" s="26" t="s">
        <v>136</v>
      </c>
    </row>
    <row collapsed="false" customFormat="false" customHeight="false" hidden="false" ht="14" outlineLevel="0" r="70">
      <c r="A70" s="27"/>
      <c r="B70" s="26" t="s">
        <v>78</v>
      </c>
      <c r="C70" s="26" t="s">
        <v>128</v>
      </c>
      <c r="D70" s="26" t="s">
        <v>129</v>
      </c>
      <c r="E70" s="26" t="s">
        <v>130</v>
      </c>
      <c r="F70" s="26" t="s">
        <v>131</v>
      </c>
      <c r="G70" s="26" t="s">
        <v>132</v>
      </c>
      <c r="H70" s="26" t="s">
        <v>137</v>
      </c>
      <c r="I70" s="26" t="s">
        <v>138</v>
      </c>
      <c r="J70" s="26" t="s">
        <v>139</v>
      </c>
      <c r="K70" s="26" t="s">
        <v>140</v>
      </c>
      <c r="L70" s="26" t="s">
        <v>136</v>
      </c>
    </row>
    <row collapsed="false" customFormat="false" customHeight="false" hidden="false" ht="14" outlineLevel="0" r="71">
      <c r="A71" s="24" t="s">
        <v>82</v>
      </c>
      <c r="B71" s="26" t="s">
        <v>83</v>
      </c>
      <c r="C71" s="26" t="s">
        <v>141</v>
      </c>
      <c r="D71" s="26" t="s">
        <v>142</v>
      </c>
      <c r="E71" s="26" t="s">
        <v>143</v>
      </c>
      <c r="F71" s="26" t="s">
        <v>144</v>
      </c>
      <c r="G71" s="26" t="s">
        <v>145</v>
      </c>
      <c r="H71" s="26" t="s">
        <v>137</v>
      </c>
      <c r="I71" s="26" t="s">
        <v>146</v>
      </c>
      <c r="J71" s="26" t="s">
        <v>147</v>
      </c>
      <c r="K71" s="26" t="s">
        <v>148</v>
      </c>
      <c r="L71" s="26" t="s">
        <v>136</v>
      </c>
    </row>
    <row collapsed="false" customFormat="false" customHeight="false" hidden="false" ht="14" outlineLevel="0" r="72">
      <c r="A72" s="28"/>
      <c r="B72" s="26" t="s">
        <v>82</v>
      </c>
      <c r="C72" s="26" t="s">
        <v>149</v>
      </c>
      <c r="D72" s="26" t="s">
        <v>150</v>
      </c>
      <c r="E72" s="26" t="s">
        <v>151</v>
      </c>
      <c r="F72" s="26" t="s">
        <v>144</v>
      </c>
      <c r="G72" s="26" t="s">
        <v>152</v>
      </c>
      <c r="H72" s="26" t="s">
        <v>137</v>
      </c>
      <c r="I72" s="26" t="s">
        <v>138</v>
      </c>
      <c r="J72" s="26" t="s">
        <v>153</v>
      </c>
      <c r="K72" s="26" t="s">
        <v>154</v>
      </c>
      <c r="L72" s="29" t="s">
        <v>155</v>
      </c>
    </row>
    <row collapsed="false" customFormat="false" customHeight="false" hidden="false" ht="14" outlineLevel="0" r="73">
      <c r="A73" s="28"/>
      <c r="B73" s="26" t="s">
        <v>89</v>
      </c>
      <c r="C73" s="26" t="s">
        <v>156</v>
      </c>
      <c r="D73" s="26" t="s">
        <v>157</v>
      </c>
      <c r="E73" s="26" t="s">
        <v>130</v>
      </c>
      <c r="F73" s="26" t="s">
        <v>158</v>
      </c>
      <c r="G73" s="26" t="s">
        <v>159</v>
      </c>
      <c r="H73" s="26" t="s">
        <v>137</v>
      </c>
      <c r="I73" s="26" t="s">
        <v>138</v>
      </c>
      <c r="J73" s="26" t="s">
        <v>160</v>
      </c>
      <c r="K73" s="26" t="s">
        <v>161</v>
      </c>
      <c r="L73" s="26" t="s">
        <v>162</v>
      </c>
    </row>
    <row collapsed="false" customFormat="false" customHeight="false" hidden="false" ht="14" outlineLevel="0" r="74">
      <c r="A74" s="28"/>
      <c r="B74" s="26" t="s">
        <v>89</v>
      </c>
      <c r="C74" s="26" t="s">
        <v>156</v>
      </c>
      <c r="D74" s="26" t="s">
        <v>157</v>
      </c>
      <c r="E74" s="26" t="s">
        <v>130</v>
      </c>
      <c r="F74" s="26" t="s">
        <v>158</v>
      </c>
      <c r="G74" s="26" t="s">
        <v>159</v>
      </c>
      <c r="H74" s="26" t="s">
        <v>137</v>
      </c>
      <c r="I74" s="26" t="s">
        <v>138</v>
      </c>
      <c r="J74" s="26" t="s">
        <v>139</v>
      </c>
      <c r="K74" s="26" t="s">
        <v>140</v>
      </c>
      <c r="L74" s="26" t="s">
        <v>162</v>
      </c>
    </row>
    <row collapsed="false" customFormat="false" customHeight="false" hidden="false" ht="14" outlineLevel="0" r="75">
      <c r="A75" s="27"/>
      <c r="B75" s="26" t="s">
        <v>92</v>
      </c>
      <c r="C75" s="26" t="s">
        <v>149</v>
      </c>
      <c r="D75" s="26" t="s">
        <v>150</v>
      </c>
      <c r="E75" s="26" t="s">
        <v>151</v>
      </c>
      <c r="F75" s="26" t="s">
        <v>144</v>
      </c>
      <c r="G75" s="26" t="s">
        <v>152</v>
      </c>
      <c r="H75" s="26" t="s">
        <v>137</v>
      </c>
      <c r="I75" s="26" t="s">
        <v>138</v>
      </c>
      <c r="J75" s="26" t="s">
        <v>139</v>
      </c>
      <c r="K75" s="26" t="s">
        <v>140</v>
      </c>
      <c r="L75" s="29" t="s">
        <v>155</v>
      </c>
    </row>
    <row collapsed="false" customFormat="false" customHeight="false" hidden="false" ht="14" outlineLevel="0" r="76">
      <c r="A76" s="24" t="s">
        <v>95</v>
      </c>
      <c r="B76" s="26" t="s">
        <v>96</v>
      </c>
      <c r="C76" s="26" t="s">
        <v>163</v>
      </c>
      <c r="D76" s="26" t="s">
        <v>150</v>
      </c>
      <c r="E76" s="26" t="s">
        <v>151</v>
      </c>
      <c r="F76" s="26" t="s">
        <v>164</v>
      </c>
      <c r="G76" s="26" t="s">
        <v>165</v>
      </c>
      <c r="H76" s="26" t="s">
        <v>137</v>
      </c>
      <c r="I76" s="26" t="s">
        <v>138</v>
      </c>
      <c r="J76" s="26" t="s">
        <v>166</v>
      </c>
      <c r="K76" s="26" t="s">
        <v>167</v>
      </c>
      <c r="L76" s="26" t="s">
        <v>136</v>
      </c>
    </row>
    <row collapsed="false" customFormat="false" customHeight="false" hidden="false" ht="14" outlineLevel="0" r="77">
      <c r="A77" s="28"/>
      <c r="B77" s="26" t="s">
        <v>95</v>
      </c>
      <c r="C77" s="26" t="s">
        <v>168</v>
      </c>
      <c r="D77" s="26" t="s">
        <v>129</v>
      </c>
      <c r="E77" s="26" t="s">
        <v>130</v>
      </c>
      <c r="F77" s="26" t="s">
        <v>169</v>
      </c>
      <c r="G77" s="26" t="s">
        <v>170</v>
      </c>
      <c r="H77" s="26" t="s">
        <v>133</v>
      </c>
      <c r="I77" s="26" t="s">
        <v>171</v>
      </c>
      <c r="J77" s="26"/>
      <c r="K77" s="26" t="s">
        <v>135</v>
      </c>
      <c r="L77" s="26" t="s">
        <v>172</v>
      </c>
    </row>
    <row collapsed="false" customFormat="false" customHeight="false" hidden="false" ht="14" outlineLevel="0" r="78">
      <c r="A78" s="27"/>
      <c r="B78" s="26" t="s">
        <v>95</v>
      </c>
      <c r="C78" s="26" t="s">
        <v>173</v>
      </c>
      <c r="D78" s="26" t="s">
        <v>129</v>
      </c>
      <c r="E78" s="26" t="s">
        <v>151</v>
      </c>
      <c r="F78" s="26" t="s">
        <v>174</v>
      </c>
      <c r="G78" s="26" t="s">
        <v>175</v>
      </c>
      <c r="H78" s="26" t="s">
        <v>137</v>
      </c>
      <c r="I78" s="26" t="s">
        <v>138</v>
      </c>
      <c r="J78" s="26" t="s">
        <v>176</v>
      </c>
      <c r="K78" s="26" t="s">
        <v>177</v>
      </c>
      <c r="L78" s="26" t="s">
        <v>178</v>
      </c>
    </row>
    <row collapsed="false" customFormat="false" customHeight="false" hidden="false" ht="14" outlineLevel="0" r="79">
      <c r="A79" s="24" t="s">
        <v>99</v>
      </c>
      <c r="B79" s="26" t="s">
        <v>100</v>
      </c>
      <c r="C79" s="26" t="s">
        <v>179</v>
      </c>
      <c r="D79" s="26" t="s">
        <v>150</v>
      </c>
      <c r="E79" s="26" t="s">
        <v>143</v>
      </c>
      <c r="F79" s="26" t="s">
        <v>144</v>
      </c>
      <c r="G79" s="26" t="s">
        <v>165</v>
      </c>
      <c r="H79" s="26" t="s">
        <v>137</v>
      </c>
      <c r="I79" s="26" t="s">
        <v>146</v>
      </c>
      <c r="J79" s="26" t="s">
        <v>153</v>
      </c>
      <c r="K79" s="26" t="s">
        <v>154</v>
      </c>
      <c r="L79" s="26" t="s">
        <v>136</v>
      </c>
    </row>
    <row collapsed="false" customFormat="false" customHeight="false" hidden="false" ht="14" outlineLevel="0" r="80">
      <c r="A80" s="27"/>
      <c r="B80" s="26" t="s">
        <v>102</v>
      </c>
      <c r="C80" s="26" t="s">
        <v>180</v>
      </c>
      <c r="D80" s="26" t="s">
        <v>181</v>
      </c>
      <c r="E80" s="26" t="s">
        <v>130</v>
      </c>
      <c r="F80" s="26" t="s">
        <v>182</v>
      </c>
      <c r="G80" s="26" t="s">
        <v>183</v>
      </c>
      <c r="H80" s="26" t="s">
        <v>137</v>
      </c>
      <c r="I80" s="26" t="s">
        <v>138</v>
      </c>
      <c r="J80" s="26"/>
      <c r="K80" s="26" t="s">
        <v>135</v>
      </c>
      <c r="L80" s="26" t="s">
        <v>184</v>
      </c>
    </row>
    <row collapsed="false" customFormat="false" customHeight="false" hidden="false" ht="14" outlineLevel="0" r="81">
      <c r="A81" s="24" t="s">
        <v>72</v>
      </c>
      <c r="B81" s="26" t="s">
        <v>105</v>
      </c>
      <c r="C81" s="26" t="s">
        <v>185</v>
      </c>
      <c r="D81" s="26" t="s">
        <v>186</v>
      </c>
      <c r="E81" s="26" t="s">
        <v>187</v>
      </c>
      <c r="F81" s="26" t="s">
        <v>188</v>
      </c>
      <c r="G81" s="26" t="s">
        <v>189</v>
      </c>
      <c r="H81" s="26" t="s">
        <v>137</v>
      </c>
      <c r="I81" s="26" t="s">
        <v>138</v>
      </c>
      <c r="J81" s="26" t="s">
        <v>190</v>
      </c>
      <c r="K81" s="26" t="s">
        <v>191</v>
      </c>
      <c r="L81" s="26" t="s">
        <v>184</v>
      </c>
    </row>
    <row collapsed="false" customFormat="false" customHeight="false" hidden="false" ht="14" outlineLevel="0" r="82">
      <c r="A82" s="28"/>
      <c r="B82" s="26" t="s">
        <v>107</v>
      </c>
      <c r="C82" s="26" t="s">
        <v>192</v>
      </c>
      <c r="D82" s="26" t="s">
        <v>157</v>
      </c>
      <c r="E82" s="26" t="s">
        <v>130</v>
      </c>
      <c r="F82" s="26" t="s">
        <v>193</v>
      </c>
      <c r="G82" s="26" t="s">
        <v>159</v>
      </c>
      <c r="H82" s="26" t="s">
        <v>137</v>
      </c>
      <c r="I82" s="26" t="s">
        <v>146</v>
      </c>
      <c r="J82" s="26" t="s">
        <v>160</v>
      </c>
      <c r="K82" s="26" t="s">
        <v>161</v>
      </c>
      <c r="L82" s="26" t="s">
        <v>184</v>
      </c>
    </row>
    <row collapsed="false" customFormat="false" customHeight="false" hidden="false" ht="14" outlineLevel="0" r="83">
      <c r="A83" s="28"/>
      <c r="B83" s="26" t="s">
        <v>72</v>
      </c>
      <c r="C83" s="26" t="s">
        <v>1</v>
      </c>
      <c r="D83" s="26" t="s">
        <v>129</v>
      </c>
      <c r="E83" s="26" t="s">
        <v>130</v>
      </c>
      <c r="F83" s="26" t="s">
        <v>194</v>
      </c>
      <c r="G83" s="26" t="s">
        <v>195</v>
      </c>
      <c r="H83" s="26" t="s">
        <v>137</v>
      </c>
      <c r="I83" s="26" t="s">
        <v>138</v>
      </c>
      <c r="J83" s="26" t="s">
        <v>139</v>
      </c>
      <c r="K83" s="26" t="s">
        <v>140</v>
      </c>
      <c r="L83" s="26" t="s">
        <v>184</v>
      </c>
    </row>
    <row collapsed="false" customFormat="false" customHeight="false" hidden="false" ht="14" outlineLevel="0" r="84">
      <c r="A84" s="27"/>
      <c r="B84" s="26" t="s">
        <v>72</v>
      </c>
      <c r="C84" s="26" t="s">
        <v>196</v>
      </c>
      <c r="D84" s="26" t="s">
        <v>129</v>
      </c>
      <c r="E84" s="26" t="s">
        <v>151</v>
      </c>
      <c r="F84" s="26" t="s">
        <v>194</v>
      </c>
      <c r="G84" s="26" t="s">
        <v>175</v>
      </c>
      <c r="H84" s="26" t="s">
        <v>137</v>
      </c>
      <c r="I84" s="26" t="s">
        <v>138</v>
      </c>
      <c r="J84" s="26" t="s">
        <v>176</v>
      </c>
      <c r="K84" s="26" t="s">
        <v>177</v>
      </c>
      <c r="L84" s="26" t="s">
        <v>178</v>
      </c>
    </row>
    <row collapsed="false" customFormat="false" customHeight="false" hidden="false" ht="35.05" outlineLevel="0" r="85">
      <c r="A85" s="24" t="s">
        <v>111</v>
      </c>
      <c r="B85" s="26" t="s">
        <v>111</v>
      </c>
      <c r="C85" s="26" t="s">
        <v>197</v>
      </c>
      <c r="D85" s="26" t="s">
        <v>129</v>
      </c>
      <c r="E85" s="26" t="s">
        <v>130</v>
      </c>
      <c r="F85" s="26" t="s">
        <v>198</v>
      </c>
      <c r="G85" s="26" t="s">
        <v>199</v>
      </c>
      <c r="H85" s="26" t="s">
        <v>133</v>
      </c>
      <c r="I85" s="25" t="s">
        <v>200</v>
      </c>
      <c r="J85" s="26"/>
      <c r="K85" s="26" t="s">
        <v>135</v>
      </c>
      <c r="L85" s="26" t="s">
        <v>184</v>
      </c>
    </row>
    <row collapsed="false" customFormat="false" customHeight="false" hidden="false" ht="14" outlineLevel="0" r="86">
      <c r="A86" s="27"/>
      <c r="B86" s="26" t="s">
        <v>111</v>
      </c>
      <c r="C86" s="26" t="s">
        <v>201</v>
      </c>
      <c r="D86" s="26" t="s">
        <v>181</v>
      </c>
      <c r="E86" s="26" t="s">
        <v>151</v>
      </c>
      <c r="F86" s="26" t="s">
        <v>202</v>
      </c>
      <c r="G86" s="26" t="s">
        <v>199</v>
      </c>
      <c r="H86" s="26" t="s">
        <v>137</v>
      </c>
      <c r="I86" s="26" t="s">
        <v>138</v>
      </c>
      <c r="J86" s="26"/>
      <c r="K86" s="26" t="s">
        <v>135</v>
      </c>
      <c r="L86" s="26" t="s">
        <v>172</v>
      </c>
    </row>
    <row collapsed="false" customFormat="false" customHeight="false" hidden="false" ht="14" outlineLevel="0" r="87">
      <c r="A87" s="26" t="s">
        <v>114</v>
      </c>
      <c r="B87" s="26" t="s">
        <v>114</v>
      </c>
      <c r="C87" s="26" t="s">
        <v>203</v>
      </c>
      <c r="D87" s="26" t="s">
        <v>204</v>
      </c>
      <c r="E87" s="26" t="s">
        <v>130</v>
      </c>
      <c r="F87" s="26" t="s">
        <v>205</v>
      </c>
      <c r="G87" s="26" t="s">
        <v>206</v>
      </c>
      <c r="H87" s="26" t="s">
        <v>133</v>
      </c>
      <c r="I87" s="26" t="s">
        <v>134</v>
      </c>
      <c r="J87" s="26"/>
      <c r="K87" s="26" t="s">
        <v>135</v>
      </c>
      <c r="L87" s="26" t="s">
        <v>184</v>
      </c>
    </row>
  </sheetData>
  <hyperlinks>
    <hyperlink display="http://raigad.nic.in/Images/karjat%20taluka.jpg" ref="C2" r:id="rId1"/>
  </hyperlink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30" width="26.2509803921569"/>
    <col collapsed="false" hidden="false" max="2" min="2" style="30" width="38.2980392156863"/>
    <col collapsed="false" hidden="false" max="1025" min="3" style="30" width="9.18039215686274"/>
  </cols>
  <sheetData>
    <row collapsed="false" customFormat="false" customHeight="false" hidden="false" ht="14.9" outlineLevel="0" r="1">
      <c r="A1" s="31" t="s">
        <v>207</v>
      </c>
      <c r="B1" s="31" t="s">
        <v>1</v>
      </c>
    </row>
    <row collapsed="false" customFormat="false" customHeight="false" hidden="false" ht="14.9" outlineLevel="0" r="2">
      <c r="A2" s="30" t="s">
        <v>208</v>
      </c>
      <c r="B2" s="30" t="s">
        <v>1</v>
      </c>
    </row>
    <row collapsed="false" customFormat="false" customHeight="false" hidden="false" ht="14.9" outlineLevel="0" r="3">
      <c r="A3" s="30" t="s">
        <v>209</v>
      </c>
      <c r="B3" s="30" t="s">
        <v>3</v>
      </c>
    </row>
    <row collapsed="false" customFormat="false" customHeight="false" hidden="false" ht="14.9" outlineLevel="0" r="4">
      <c r="A4" s="30" t="s">
        <v>5</v>
      </c>
      <c r="B4" s="30" t="s">
        <v>6</v>
      </c>
    </row>
    <row collapsed="false" customFormat="false" customHeight="false" hidden="false" ht="14.9" outlineLevel="0" r="5">
      <c r="A5" s="30" t="s">
        <v>7</v>
      </c>
      <c r="B5" s="30" t="s">
        <v>210</v>
      </c>
    </row>
    <row collapsed="false" customFormat="false" customHeight="false" hidden="false" ht="14.9" outlineLevel="0" r="7">
      <c r="A7" s="31" t="s">
        <v>211</v>
      </c>
    </row>
    <row collapsed="false" customFormat="false" customHeight="false" hidden="false" ht="14.9" outlineLevel="0" r="8">
      <c r="A8" s="30" t="s">
        <v>212</v>
      </c>
    </row>
    <row collapsed="false" customFormat="false" customHeight="false" hidden="false" ht="14.9" outlineLevel="0" r="9">
      <c r="A9" s="30" t="s">
        <v>213</v>
      </c>
      <c r="B9" s="32" t="n">
        <v>0</v>
      </c>
    </row>
    <row collapsed="false" customFormat="false" customHeight="false" hidden="false" ht="14.9" outlineLevel="0" r="10">
      <c r="A10" s="30" t="s">
        <v>214</v>
      </c>
      <c r="B10" s="32" t="n">
        <v>411</v>
      </c>
    </row>
    <row collapsed="false" customFormat="false" customHeight="false" hidden="false" ht="14.9" outlineLevel="0" r="11">
      <c r="A11" s="30" t="s">
        <v>215</v>
      </c>
      <c r="B11" s="32" t="n">
        <v>15</v>
      </c>
    </row>
    <row collapsed="false" customFormat="false" customHeight="false" hidden="false" ht="14.9" outlineLevel="0" r="12">
      <c r="A12" s="30" t="s">
        <v>47</v>
      </c>
      <c r="B12" s="32" t="n">
        <f aca="false">SUM(B9:B11)</f>
        <v>426</v>
      </c>
    </row>
    <row collapsed="false" customFormat="false" customHeight="false" hidden="false" ht="14.9" outlineLevel="0" r="13">
      <c r="A13" s="30" t="s">
        <v>216</v>
      </c>
      <c r="B13" s="32" t="n">
        <v>200</v>
      </c>
    </row>
    <row collapsed="false" customFormat="false" customHeight="false" hidden="false" ht="14.9" outlineLevel="0" r="14">
      <c r="A14" s="30" t="s">
        <v>217</v>
      </c>
      <c r="B14" s="32" t="n">
        <v>63</v>
      </c>
    </row>
    <row collapsed="false" customFormat="false" customHeight="false" hidden="false" ht="14.9" outlineLevel="0" r="16">
      <c r="A16" s="31" t="s">
        <v>218</v>
      </c>
      <c r="B16" s="30" t="s">
        <v>219</v>
      </c>
    </row>
    <row collapsed="false" customFormat="false" customHeight="false" hidden="false" ht="14.9" outlineLevel="0" r="17">
      <c r="A17" s="30" t="s">
        <v>220</v>
      </c>
    </row>
    <row collapsed="false" customFormat="false" customHeight="false" hidden="false" ht="14.9" outlineLevel="0" r="18">
      <c r="A18" s="30" t="s">
        <v>221</v>
      </c>
      <c r="B18" s="30" t="s">
        <v>222</v>
      </c>
    </row>
    <row collapsed="false" customFormat="false" customHeight="false" hidden="false" ht="14.9" outlineLevel="0" r="19">
      <c r="A19" s="30" t="s">
        <v>223</v>
      </c>
      <c r="B19" s="30" t="s">
        <v>222</v>
      </c>
    </row>
    <row collapsed="false" customFormat="false" customHeight="false" hidden="false" ht="28.35" outlineLevel="0" r="21">
      <c r="A21" s="31" t="s">
        <v>224</v>
      </c>
    </row>
    <row collapsed="false" customFormat="false" customHeight="false" hidden="false" ht="14.9" outlineLevel="0" r="22">
      <c r="A22" s="30" t="s">
        <v>225</v>
      </c>
      <c r="B22" s="30" t="s">
        <v>226</v>
      </c>
    </row>
    <row collapsed="false" customFormat="false" customHeight="false" hidden="false" ht="14.9" outlineLevel="0" r="23">
      <c r="A23" s="30" t="s">
        <v>227</v>
      </c>
      <c r="B23" s="30" t="s">
        <v>228</v>
      </c>
    </row>
    <row collapsed="false" customFormat="false" customHeight="false" hidden="false" ht="14.9" outlineLevel="0" r="24">
      <c r="A24" s="30" t="s">
        <v>229</v>
      </c>
      <c r="B24" s="30" t="s">
        <v>230</v>
      </c>
    </row>
    <row collapsed="false" customFormat="false" customHeight="false" hidden="false" ht="14.9" outlineLevel="0" r="25">
      <c r="A25" s="30" t="s">
        <v>231</v>
      </c>
      <c r="B25" s="30" t="s">
        <v>230</v>
      </c>
    </row>
    <row collapsed="false" customFormat="false" customHeight="false" hidden="false" ht="14.9" outlineLevel="0" r="27">
      <c r="A27" s="31" t="s">
        <v>232</v>
      </c>
    </row>
    <row collapsed="false" customFormat="false" customHeight="false" hidden="false" ht="14.9" outlineLevel="0" r="28">
      <c r="A28" s="30" t="s">
        <v>233</v>
      </c>
      <c r="B28" s="30" t="s">
        <v>234</v>
      </c>
    </row>
    <row collapsed="false" customFormat="false" customHeight="false" hidden="false" ht="14.9" outlineLevel="0" r="29">
      <c r="A29" s="30" t="s">
        <v>235</v>
      </c>
      <c r="B29" s="30" t="s">
        <v>236</v>
      </c>
    </row>
    <row collapsed="false" customFormat="false" customHeight="false" hidden="false" ht="14.9" outlineLevel="0" r="30">
      <c r="A30" s="30" t="s">
        <v>237</v>
      </c>
      <c r="B30" s="30" t="s">
        <v>238</v>
      </c>
    </row>
    <row collapsed="false" customFormat="false" customHeight="false" hidden="false" ht="14.9" outlineLevel="0" r="31">
      <c r="A31" s="30" t="s">
        <v>239</v>
      </c>
      <c r="B31" s="30" t="s">
        <v>240</v>
      </c>
    </row>
    <row collapsed="false" customFormat="false" customHeight="false" hidden="false" ht="14.9" outlineLevel="0" r="32">
      <c r="A32" s="31" t="s">
        <v>241</v>
      </c>
    </row>
    <row collapsed="false" customFormat="false" customHeight="false" hidden="false" ht="82.05" outlineLevel="0" r="33">
      <c r="A33" s="30" t="s">
        <v>242</v>
      </c>
      <c r="B33" s="30" t="s">
        <v>243</v>
      </c>
    </row>
    <row collapsed="false" customFormat="false" customHeight="false" hidden="false" ht="14.9" outlineLevel="0" r="34">
      <c r="A34" s="30" t="s">
        <v>244</v>
      </c>
      <c r="B34" s="30" t="s">
        <v>245</v>
      </c>
    </row>
    <row collapsed="false" customFormat="false" customHeight="false" hidden="false" ht="14.9" outlineLevel="0" r="35">
      <c r="A35" s="30" t="s">
        <v>246</v>
      </c>
      <c r="B35" s="30" t="s">
        <v>247</v>
      </c>
    </row>
    <row collapsed="false" customFormat="false" customHeight="false" hidden="false" ht="28.35" outlineLevel="0" r="36">
      <c r="A36" s="30" t="s">
        <v>248</v>
      </c>
      <c r="B36" s="30" t="s">
        <v>249</v>
      </c>
    </row>
    <row collapsed="false" customFormat="false" customHeight="false" hidden="false" ht="14.9" outlineLevel="0" r="37">
      <c r="A37" s="30" t="s">
        <v>250</v>
      </c>
      <c r="B37" s="30" t="s">
        <v>251</v>
      </c>
    </row>
    <row collapsed="false" customFormat="false" customHeight="false" hidden="false" ht="14.9" outlineLevel="0" r="38">
      <c r="A38" s="30" t="s">
        <v>252</v>
      </c>
      <c r="B38" s="30" t="n">
        <v>2000</v>
      </c>
    </row>
    <row collapsed="false" customFormat="false" customHeight="false" hidden="false" ht="14.9" outlineLevel="0" r="39">
      <c r="A39" s="30" t="s">
        <v>253</v>
      </c>
      <c r="B39" s="30" t="s">
        <v>254</v>
      </c>
    </row>
    <row collapsed="false" customFormat="false" customHeight="false" hidden="false" ht="55.2" outlineLevel="0" r="40">
      <c r="A40" s="30" t="s">
        <v>255</v>
      </c>
      <c r="B40" s="30" t="s">
        <v>256</v>
      </c>
    </row>
    <row collapsed="false" customFormat="false" customHeight="false" hidden="false" ht="28.35" outlineLevel="0" r="41">
      <c r="A41" s="30" t="s">
        <v>257</v>
      </c>
      <c r="B41" s="30" t="s">
        <v>258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0" width="36.8666666666667"/>
    <col collapsed="false" hidden="false" max="2" min="2" style="0" width="47.0470588235294"/>
  </cols>
  <sheetData>
    <row collapsed="false" customFormat="false" customHeight="false" hidden="false" ht="14" outlineLevel="0" r="1">
      <c r="A1" s="6" t="s">
        <v>207</v>
      </c>
      <c r="B1" s="6" t="s">
        <v>259</v>
      </c>
    </row>
    <row collapsed="false" customFormat="true" customHeight="false" hidden="false" ht="14" outlineLevel="0" r="2" s="5">
      <c r="A2" s="5" t="s">
        <v>260</v>
      </c>
      <c r="B2" s="5" t="s">
        <v>44</v>
      </c>
    </row>
    <row collapsed="false" customFormat="false" customHeight="false" hidden="false" ht="14" outlineLevel="0" r="3">
      <c r="A3" s="5" t="s">
        <v>208</v>
      </c>
      <c r="B3" s="5" t="s">
        <v>1</v>
      </c>
    </row>
    <row collapsed="false" customFormat="false" customHeight="false" hidden="false" ht="14" outlineLevel="0" r="4">
      <c r="A4" s="5" t="s">
        <v>209</v>
      </c>
      <c r="B4" s="5" t="s">
        <v>3</v>
      </c>
    </row>
    <row collapsed="false" customFormat="false" customHeight="false" hidden="false" ht="14" outlineLevel="0" r="5">
      <c r="A5" s="5" t="s">
        <v>5</v>
      </c>
      <c r="B5" s="5" t="s">
        <v>6</v>
      </c>
    </row>
    <row collapsed="false" customFormat="false" customHeight="false" hidden="false" ht="14" outlineLevel="0" r="6">
      <c r="A6" s="5" t="s">
        <v>7</v>
      </c>
      <c r="B6" s="5" t="s">
        <v>210</v>
      </c>
    </row>
    <row collapsed="false" customFormat="false" customHeight="false" hidden="false" ht="14" outlineLevel="0" r="7">
      <c r="A7" s="5"/>
      <c r="B7" s="5"/>
    </row>
    <row collapsed="false" customFormat="false" customHeight="false" hidden="false" ht="14" outlineLevel="0" r="8">
      <c r="A8" s="6" t="s">
        <v>211</v>
      </c>
      <c r="B8" s="5"/>
    </row>
    <row collapsed="false" customFormat="false" customHeight="false" hidden="false" ht="14" outlineLevel="0" r="9">
      <c r="A9" s="5" t="s">
        <v>212</v>
      </c>
      <c r="B9" s="5"/>
    </row>
    <row collapsed="false" customFormat="false" customHeight="false" hidden="false" ht="14" outlineLevel="0" r="10">
      <c r="A10" s="5" t="s">
        <v>213</v>
      </c>
      <c r="B10" s="2" t="n">
        <v>0</v>
      </c>
    </row>
    <row collapsed="false" customFormat="false" customHeight="false" hidden="false" ht="14" outlineLevel="0" r="11">
      <c r="A11" s="5" t="s">
        <v>214</v>
      </c>
      <c r="B11" s="2" t="n">
        <v>537</v>
      </c>
    </row>
    <row collapsed="false" customFormat="false" customHeight="false" hidden="false" ht="14" outlineLevel="0" r="12">
      <c r="A12" s="5" t="s">
        <v>215</v>
      </c>
      <c r="B12" s="2" t="n">
        <v>1</v>
      </c>
    </row>
    <row collapsed="false" customFormat="false" customHeight="false" hidden="false" ht="14" outlineLevel="0" r="13">
      <c r="A13" s="5" t="s">
        <v>47</v>
      </c>
      <c r="B13" s="2" t="n">
        <f aca="false">SUM(B10:B12)</f>
        <v>538</v>
      </c>
    </row>
    <row collapsed="false" customFormat="false" customHeight="false" hidden="false" ht="14" outlineLevel="0" r="14">
      <c r="A14" s="5" t="s">
        <v>216</v>
      </c>
      <c r="B14" s="2" t="n">
        <v>180</v>
      </c>
    </row>
    <row collapsed="false" customFormat="false" customHeight="false" hidden="false" ht="14" outlineLevel="0" r="15">
      <c r="A15" s="5" t="s">
        <v>217</v>
      </c>
      <c r="B15" s="2" t="n">
        <v>96</v>
      </c>
    </row>
    <row collapsed="false" customFormat="false" customHeight="false" hidden="false" ht="14" outlineLevel="0" r="16">
      <c r="A16" s="5"/>
      <c r="B16" s="2"/>
    </row>
    <row collapsed="false" customFormat="false" customHeight="false" hidden="false" ht="14" outlineLevel="0" r="17">
      <c r="A17" s="5" t="s">
        <v>218</v>
      </c>
      <c r="B17" s="5" t="s">
        <v>261</v>
      </c>
    </row>
    <row collapsed="false" customFormat="false" customHeight="false" hidden="false" ht="14" outlineLevel="0" r="18">
      <c r="B18" s="0" t="s">
        <v>262</v>
      </c>
    </row>
    <row collapsed="false" customFormat="false" customHeight="false" hidden="false" ht="14" outlineLevel="0" r="19">
      <c r="A19" s="6" t="s">
        <v>263</v>
      </c>
      <c r="B19" s="5"/>
    </row>
    <row collapsed="false" customFormat="false" customHeight="false" hidden="false" ht="14" outlineLevel="0" r="20">
      <c r="A20" s="33" t="s">
        <v>264</v>
      </c>
      <c r="B20" s="34" t="s">
        <v>222</v>
      </c>
    </row>
    <row collapsed="false" customFormat="false" customHeight="false" hidden="false" ht="14" outlineLevel="0" r="21">
      <c r="A21" s="33" t="s">
        <v>265</v>
      </c>
      <c r="B21" s="34" t="s">
        <v>222</v>
      </c>
    </row>
    <row collapsed="false" customFormat="false" customHeight="false" hidden="false" ht="14" outlineLevel="0" r="22">
      <c r="A22" s="33" t="s">
        <v>266</v>
      </c>
    </row>
    <row collapsed="false" customFormat="false" customHeight="false" hidden="false" ht="14" outlineLevel="0" r="24">
      <c r="A24" s="33" t="s">
        <v>224</v>
      </c>
    </row>
    <row collapsed="false" customFormat="false" customHeight="false" hidden="false" ht="14" outlineLevel="0" r="25">
      <c r="A25" s="33" t="s">
        <v>225</v>
      </c>
      <c r="B25" s="0" t="s">
        <v>267</v>
      </c>
    </row>
    <row collapsed="false" customFormat="false" customHeight="false" hidden="false" ht="14" outlineLevel="0" r="26">
      <c r="A26" s="33" t="s">
        <v>227</v>
      </c>
      <c r="B26" s="0" t="s">
        <v>267</v>
      </c>
    </row>
    <row collapsed="false" customFormat="false" customHeight="false" hidden="false" ht="14" outlineLevel="0" r="27">
      <c r="A27" s="33" t="s">
        <v>229</v>
      </c>
      <c r="B27" s="0" t="s">
        <v>268</v>
      </c>
    </row>
    <row collapsed="false" customFormat="false" customHeight="false" hidden="false" ht="14" outlineLevel="0" r="28">
      <c r="A28" s="33" t="s">
        <v>231</v>
      </c>
      <c r="B28" s="0" t="s">
        <v>269</v>
      </c>
    </row>
    <row collapsed="false" customFormat="true" customHeight="false" hidden="false" ht="14" outlineLevel="0" r="30" s="5">
      <c r="A30" s="35" t="s">
        <v>232</v>
      </c>
    </row>
    <row collapsed="false" customFormat="true" customHeight="false" hidden="false" ht="14" outlineLevel="0" r="31" s="5">
      <c r="A31" s="33" t="s">
        <v>233</v>
      </c>
      <c r="B31" s="34" t="s">
        <v>270</v>
      </c>
    </row>
    <row collapsed="false" customFormat="true" customHeight="false" hidden="false" ht="14" outlineLevel="0" r="32" s="5">
      <c r="A32" s="33" t="s">
        <v>235</v>
      </c>
      <c r="B32" s="34" t="s">
        <v>270</v>
      </c>
    </row>
    <row collapsed="false" customFormat="true" customHeight="false" hidden="false" ht="14" outlineLevel="0" r="33" s="5">
      <c r="A33" s="33" t="s">
        <v>237</v>
      </c>
      <c r="B33" s="34" t="s">
        <v>270</v>
      </c>
    </row>
    <row collapsed="false" customFormat="true" customHeight="false" hidden="false" ht="14" outlineLevel="0" r="34" s="5">
      <c r="A34" s="33" t="s">
        <v>239</v>
      </c>
      <c r="B34" s="5" t="s">
        <v>240</v>
      </c>
    </row>
    <row collapsed="false" customFormat="false" customHeight="false" hidden="false" ht="14" outlineLevel="0" r="35">
      <c r="A35" s="35" t="s">
        <v>241</v>
      </c>
    </row>
    <row collapsed="false" customFormat="false" customHeight="false" hidden="false" ht="55.2" outlineLevel="0" r="36">
      <c r="A36" s="36" t="s">
        <v>242</v>
      </c>
      <c r="B36" s="30" t="s">
        <v>271</v>
      </c>
    </row>
    <row collapsed="false" customFormat="false" customHeight="false" hidden="false" ht="14" outlineLevel="0" r="37">
      <c r="A37" s="33" t="s">
        <v>244</v>
      </c>
      <c r="B37" s="0" t="s">
        <v>272</v>
      </c>
    </row>
    <row collapsed="false" customFormat="false" customHeight="false" hidden="false" ht="14.9" outlineLevel="0" r="38">
      <c r="A38" s="33" t="s">
        <v>246</v>
      </c>
      <c r="B38" s="30" t="s">
        <v>273</v>
      </c>
    </row>
    <row collapsed="false" customFormat="true" customHeight="false" hidden="false" ht="41.75" outlineLevel="0" r="39" s="5">
      <c r="A39" s="33" t="s">
        <v>248</v>
      </c>
      <c r="B39" s="30" t="s">
        <v>274</v>
      </c>
    </row>
    <row collapsed="false" customFormat="false" customHeight="false" hidden="false" ht="14" outlineLevel="0" r="40">
      <c r="A40" s="33" t="s">
        <v>250</v>
      </c>
      <c r="B40" s="5" t="s">
        <v>251</v>
      </c>
    </row>
    <row collapsed="false" customFormat="false" customHeight="false" hidden="false" ht="14" outlineLevel="0" r="41">
      <c r="A41" s="33" t="s">
        <v>252</v>
      </c>
      <c r="B41" s="2" t="n">
        <v>2005</v>
      </c>
    </row>
    <row collapsed="false" customFormat="false" customHeight="false" hidden="false" ht="14" outlineLevel="0" r="42">
      <c r="A42" s="33" t="s">
        <v>253</v>
      </c>
      <c r="B42" s="0" t="s">
        <v>275</v>
      </c>
    </row>
    <row collapsed="false" customFormat="false" customHeight="false" hidden="false" ht="68.65" outlineLevel="0" r="43">
      <c r="A43" s="36" t="s">
        <v>255</v>
      </c>
      <c r="B43" s="30" t="s">
        <v>276</v>
      </c>
    </row>
    <row collapsed="false" customFormat="false" customHeight="false" hidden="false" ht="14.9" outlineLevel="0" r="44">
      <c r="A44" s="30" t="s">
        <v>257</v>
      </c>
      <c r="B44" s="0" t="s">
        <v>277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5" width="36.8666666666667"/>
    <col collapsed="false" hidden="false" max="2" min="2" style="5" width="47.0470588235294"/>
    <col collapsed="false" hidden="false" max="1025" min="3" style="5" width="9.18039215686274"/>
  </cols>
  <sheetData>
    <row collapsed="false" customFormat="false" customHeight="false" hidden="false" ht="14" outlineLevel="0" r="1">
      <c r="A1" s="6" t="s">
        <v>207</v>
      </c>
      <c r="B1" s="6" t="s">
        <v>44</v>
      </c>
    </row>
    <row collapsed="false" customFormat="false" customHeight="false" hidden="false" ht="14" outlineLevel="0" r="2">
      <c r="A2" s="5" t="s">
        <v>260</v>
      </c>
      <c r="B2" s="5" t="s">
        <v>44</v>
      </c>
    </row>
    <row collapsed="false" customFormat="false" customHeight="false" hidden="false" ht="14" outlineLevel="0" r="3">
      <c r="A3" s="5" t="s">
        <v>208</v>
      </c>
      <c r="B3" s="5" t="s">
        <v>1</v>
      </c>
    </row>
    <row collapsed="false" customFormat="false" customHeight="false" hidden="false" ht="14" outlineLevel="0" r="4">
      <c r="A4" s="5" t="s">
        <v>209</v>
      </c>
      <c r="B4" s="5" t="s">
        <v>3</v>
      </c>
    </row>
    <row collapsed="false" customFormat="false" customHeight="false" hidden="false" ht="14" outlineLevel="0" r="5">
      <c r="A5" s="5" t="s">
        <v>5</v>
      </c>
      <c r="B5" s="5" t="s">
        <v>6</v>
      </c>
    </row>
    <row collapsed="false" customFormat="false" customHeight="false" hidden="false" ht="14" outlineLevel="0" r="6">
      <c r="A6" s="5" t="s">
        <v>7</v>
      </c>
      <c r="B6" s="5" t="s">
        <v>210</v>
      </c>
    </row>
    <row collapsed="false" customFormat="false" customHeight="false" hidden="false" ht="14" outlineLevel="0" r="8">
      <c r="A8" s="6" t="s">
        <v>211</v>
      </c>
    </row>
    <row collapsed="false" customFormat="false" customHeight="false" hidden="false" ht="14" outlineLevel="0" r="9">
      <c r="A9" s="5" t="s">
        <v>212</v>
      </c>
    </row>
    <row collapsed="false" customFormat="false" customHeight="false" hidden="false" ht="14" outlineLevel="0" r="10">
      <c r="A10" s="5" t="s">
        <v>213</v>
      </c>
      <c r="B10" s="2" t="n">
        <v>20</v>
      </c>
    </row>
    <row collapsed="false" customFormat="false" customHeight="false" hidden="false" ht="14" outlineLevel="0" r="11">
      <c r="A11" s="5" t="s">
        <v>214</v>
      </c>
      <c r="B11" s="2" t="n">
        <v>112</v>
      </c>
    </row>
    <row collapsed="false" customFormat="false" customHeight="false" hidden="false" ht="14" outlineLevel="0" r="12">
      <c r="A12" s="5" t="s">
        <v>215</v>
      </c>
      <c r="B12" s="2" t="n">
        <v>36</v>
      </c>
    </row>
    <row collapsed="false" customFormat="false" customHeight="false" hidden="false" ht="14" outlineLevel="0" r="13">
      <c r="A13" s="5" t="s">
        <v>47</v>
      </c>
      <c r="B13" s="2" t="n">
        <f aca="false">SUM(B10:B12)</f>
        <v>168</v>
      </c>
    </row>
    <row collapsed="false" customFormat="false" customHeight="false" hidden="false" ht="14" outlineLevel="0" r="14">
      <c r="A14" s="5" t="s">
        <v>216</v>
      </c>
      <c r="B14" s="2" t="n">
        <v>250</v>
      </c>
    </row>
    <row collapsed="false" customFormat="false" customHeight="false" hidden="false" ht="14" outlineLevel="0" r="15">
      <c r="A15" s="5" t="s">
        <v>217</v>
      </c>
      <c r="B15" s="2" t="n">
        <v>63</v>
      </c>
    </row>
    <row collapsed="false" customFormat="false" customHeight="false" hidden="false" ht="14" outlineLevel="0" r="16">
      <c r="B16" s="2"/>
    </row>
    <row collapsed="false" customFormat="false" customHeight="false" hidden="false" ht="14" outlineLevel="0" r="17">
      <c r="A17" s="5" t="s">
        <v>218</v>
      </c>
      <c r="B17" s="5" t="s">
        <v>278</v>
      </c>
    </row>
    <row collapsed="false" customFormat="false" customHeight="false" hidden="false" ht="14" outlineLevel="0" r="19">
      <c r="A19" s="6" t="s">
        <v>263</v>
      </c>
    </row>
    <row collapsed="false" customFormat="false" customHeight="false" hidden="false" ht="14" outlineLevel="0" r="20">
      <c r="A20" s="33" t="s">
        <v>279</v>
      </c>
      <c r="B20" s="34" t="s">
        <v>222</v>
      </c>
    </row>
    <row collapsed="false" customFormat="false" customHeight="false" hidden="false" ht="14" outlineLevel="0" r="21">
      <c r="A21" s="33" t="s">
        <v>280</v>
      </c>
      <c r="B21" s="34" t="s">
        <v>222</v>
      </c>
    </row>
    <row collapsed="false" customFormat="false" customHeight="false" hidden="false" ht="14" outlineLevel="0" r="22">
      <c r="A22" s="33"/>
    </row>
    <row collapsed="false" customFormat="false" customHeight="false" hidden="false" ht="14" outlineLevel="0" r="24">
      <c r="A24" s="37" t="s">
        <v>224</v>
      </c>
    </row>
    <row collapsed="false" customFormat="false" customHeight="false" hidden="false" ht="14" outlineLevel="0" r="25">
      <c r="A25" s="33" t="s">
        <v>225</v>
      </c>
      <c r="B25" s="5" t="s">
        <v>226</v>
      </c>
    </row>
    <row collapsed="false" customFormat="false" customHeight="false" hidden="false" ht="14" outlineLevel="0" r="26">
      <c r="A26" s="33" t="s">
        <v>227</v>
      </c>
      <c r="B26" s="5" t="s">
        <v>228</v>
      </c>
    </row>
    <row collapsed="false" customFormat="false" customHeight="false" hidden="false" ht="14" outlineLevel="0" r="27">
      <c r="A27" s="33" t="s">
        <v>229</v>
      </c>
      <c r="B27" s="34" t="s">
        <v>270</v>
      </c>
    </row>
    <row collapsed="false" customFormat="false" customHeight="false" hidden="false" ht="14" outlineLevel="0" r="28">
      <c r="A28" s="33" t="s">
        <v>231</v>
      </c>
      <c r="B28" s="34" t="s">
        <v>270</v>
      </c>
    </row>
    <row collapsed="false" customFormat="false" customHeight="false" hidden="false" ht="14" outlineLevel="0" r="30">
      <c r="A30" s="35" t="s">
        <v>232</v>
      </c>
    </row>
    <row collapsed="false" customFormat="false" customHeight="false" hidden="false" ht="14" outlineLevel="0" r="31">
      <c r="A31" s="33" t="s">
        <v>233</v>
      </c>
      <c r="B31" s="5" t="s">
        <v>281</v>
      </c>
    </row>
    <row collapsed="false" customFormat="false" customHeight="false" hidden="false" ht="14" outlineLevel="0" r="32">
      <c r="A32" s="33" t="s">
        <v>235</v>
      </c>
      <c r="B32" s="34" t="s">
        <v>270</v>
      </c>
    </row>
    <row collapsed="false" customFormat="false" customHeight="false" hidden="false" ht="14" outlineLevel="0" r="33">
      <c r="A33" s="33" t="s">
        <v>237</v>
      </c>
      <c r="B33" s="34" t="s">
        <v>270</v>
      </c>
    </row>
    <row collapsed="false" customFormat="false" customHeight="false" hidden="false" ht="14" outlineLevel="0" r="34">
      <c r="A34" s="33" t="s">
        <v>239</v>
      </c>
      <c r="B34" s="5" t="s">
        <v>240</v>
      </c>
    </row>
    <row collapsed="false" customFormat="false" customHeight="false" hidden="false" ht="14" outlineLevel="0" r="35">
      <c r="A35" s="35" t="s">
        <v>241</v>
      </c>
    </row>
    <row collapsed="false" customFormat="false" customHeight="false" hidden="false" ht="41.75" outlineLevel="0" r="36">
      <c r="A36" s="36" t="s">
        <v>242</v>
      </c>
      <c r="B36" s="30" t="s">
        <v>282</v>
      </c>
    </row>
    <row collapsed="false" customFormat="false" customHeight="false" hidden="false" ht="14" outlineLevel="0" r="37">
      <c r="A37" s="33" t="s">
        <v>244</v>
      </c>
      <c r="B37" s="5" t="s">
        <v>283</v>
      </c>
    </row>
    <row collapsed="false" customFormat="false" customHeight="false" hidden="false" ht="14.9" outlineLevel="0" r="38">
      <c r="A38" s="33" t="s">
        <v>246</v>
      </c>
      <c r="B38" s="30" t="s">
        <v>284</v>
      </c>
    </row>
    <row collapsed="false" customFormat="false" customHeight="false" hidden="false" ht="14.9" outlineLevel="0" r="39">
      <c r="A39" s="33" t="s">
        <v>248</v>
      </c>
      <c r="B39" s="38" t="s">
        <v>270</v>
      </c>
    </row>
    <row collapsed="false" customFormat="false" customHeight="false" hidden="false" ht="14" outlineLevel="0" r="40">
      <c r="A40" s="33" t="s">
        <v>250</v>
      </c>
      <c r="B40" s="5" t="s">
        <v>251</v>
      </c>
    </row>
    <row collapsed="false" customFormat="false" customHeight="false" hidden="false" ht="14" outlineLevel="0" r="41">
      <c r="A41" s="33" t="s">
        <v>252</v>
      </c>
      <c r="B41" s="2" t="s">
        <v>285</v>
      </c>
    </row>
    <row collapsed="false" customFormat="false" customHeight="false" hidden="false" ht="14" outlineLevel="0" r="42">
      <c r="A42" s="33" t="s">
        <v>253</v>
      </c>
      <c r="B42" s="5" t="s">
        <v>228</v>
      </c>
    </row>
    <row collapsed="false" customFormat="false" customHeight="false" hidden="false" ht="41.75" outlineLevel="0" r="43">
      <c r="A43" s="36" t="s">
        <v>286</v>
      </c>
      <c r="B43" s="30" t="s">
        <v>287</v>
      </c>
    </row>
    <row collapsed="false" customFormat="false" customHeight="false" hidden="false" ht="14.9" outlineLevel="0" r="44">
      <c r="A44" s="30" t="s">
        <v>257</v>
      </c>
      <c r="B44" s="34" t="s">
        <v>270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" min="1" style="5" width="36.8666666666667"/>
    <col collapsed="false" hidden="false" max="2" min="2" style="5" width="47.0470588235294"/>
    <col collapsed="false" hidden="false" max="1025" min="3" style="5" width="9.18039215686274"/>
  </cols>
  <sheetData>
    <row collapsed="false" customFormat="false" customHeight="false" hidden="false" ht="14" outlineLevel="0" r="1">
      <c r="A1" s="6" t="s">
        <v>207</v>
      </c>
      <c r="B1" s="6" t="s">
        <v>288</v>
      </c>
    </row>
    <row collapsed="false" customFormat="false" customHeight="false" hidden="false" ht="14" outlineLevel="0" r="2">
      <c r="A2" s="5" t="s">
        <v>260</v>
      </c>
      <c r="B2" s="5" t="s">
        <v>289</v>
      </c>
    </row>
    <row collapsed="false" customFormat="false" customHeight="false" hidden="false" ht="14" outlineLevel="0" r="3">
      <c r="A3" s="5" t="s">
        <v>208</v>
      </c>
      <c r="B3" s="5" t="s">
        <v>1</v>
      </c>
    </row>
    <row collapsed="false" customFormat="false" customHeight="false" hidden="false" ht="14" outlineLevel="0" r="4">
      <c r="A4" s="5" t="s">
        <v>209</v>
      </c>
      <c r="B4" s="5" t="s">
        <v>3</v>
      </c>
    </row>
    <row collapsed="false" customFormat="false" customHeight="false" hidden="false" ht="14" outlineLevel="0" r="5">
      <c r="A5" s="5" t="s">
        <v>5</v>
      </c>
      <c r="B5" s="5" t="s">
        <v>6</v>
      </c>
    </row>
    <row collapsed="false" customFormat="false" customHeight="false" hidden="false" ht="14" outlineLevel="0" r="6">
      <c r="A6" s="5" t="s">
        <v>7</v>
      </c>
      <c r="B6" s="5" t="s">
        <v>210</v>
      </c>
    </row>
    <row collapsed="false" customFormat="false" customHeight="false" hidden="false" ht="14" outlineLevel="0" r="8">
      <c r="A8" s="6" t="s">
        <v>211</v>
      </c>
    </row>
    <row collapsed="false" customFormat="false" customHeight="false" hidden="false" ht="14" outlineLevel="0" r="9">
      <c r="A9" s="5" t="s">
        <v>212</v>
      </c>
    </row>
    <row collapsed="false" customFormat="false" customHeight="false" hidden="false" ht="14" outlineLevel="0" r="10">
      <c r="A10" s="5" t="s">
        <v>213</v>
      </c>
      <c r="B10" s="2" t="n">
        <v>0</v>
      </c>
    </row>
    <row collapsed="false" customFormat="false" customHeight="false" hidden="false" ht="14" outlineLevel="0" r="11">
      <c r="A11" s="5" t="s">
        <v>214</v>
      </c>
      <c r="B11" s="2" t="n">
        <v>112</v>
      </c>
    </row>
    <row collapsed="false" customFormat="false" customHeight="false" hidden="false" ht="14" outlineLevel="0" r="12">
      <c r="A12" s="5" t="s">
        <v>215</v>
      </c>
      <c r="B12" s="2" t="n">
        <v>28</v>
      </c>
    </row>
    <row collapsed="false" customFormat="false" customHeight="false" hidden="false" ht="14" outlineLevel="0" r="13">
      <c r="A13" s="5" t="s">
        <v>47</v>
      </c>
      <c r="B13" s="2" t="n">
        <f aca="false">SUM(B10:B12)</f>
        <v>140</v>
      </c>
    </row>
    <row collapsed="false" customFormat="false" customHeight="false" hidden="false" ht="14" outlineLevel="0" r="14">
      <c r="A14" s="5" t="s">
        <v>216</v>
      </c>
      <c r="B14" s="2" t="s">
        <v>172</v>
      </c>
    </row>
    <row collapsed="false" customFormat="false" customHeight="false" hidden="false" ht="14" outlineLevel="0" r="15">
      <c r="A15" s="5" t="s">
        <v>217</v>
      </c>
      <c r="B15" s="2" t="n">
        <v>25</v>
      </c>
    </row>
    <row collapsed="false" customFormat="false" customHeight="false" hidden="false" ht="14" outlineLevel="0" r="16">
      <c r="B16" s="2"/>
    </row>
    <row collapsed="false" customFormat="false" customHeight="false" hidden="false" ht="14" outlineLevel="0" r="17">
      <c r="A17" s="5" t="s">
        <v>218</v>
      </c>
      <c r="B17" s="34" t="s">
        <v>270</v>
      </c>
    </row>
    <row collapsed="false" customFormat="false" customHeight="false" hidden="false" ht="14" outlineLevel="0" r="19">
      <c r="A19" s="6" t="s">
        <v>263</v>
      </c>
    </row>
    <row collapsed="false" customFormat="false" customHeight="false" hidden="false" ht="14" outlineLevel="0" r="20">
      <c r="A20" s="33" t="s">
        <v>270</v>
      </c>
      <c r="B20" s="34" t="s">
        <v>222</v>
      </c>
    </row>
    <row collapsed="false" customFormat="false" customHeight="false" hidden="false" ht="14" outlineLevel="0" r="21">
      <c r="A21" s="33" t="s">
        <v>270</v>
      </c>
      <c r="B21" s="34" t="s">
        <v>222</v>
      </c>
    </row>
    <row collapsed="false" customFormat="false" customHeight="false" hidden="false" ht="14" outlineLevel="0" r="22">
      <c r="A22" s="33"/>
    </row>
    <row collapsed="false" customFormat="false" customHeight="false" hidden="false" ht="14" outlineLevel="0" r="24">
      <c r="A24" s="37" t="s">
        <v>224</v>
      </c>
    </row>
    <row collapsed="false" customFormat="false" customHeight="false" hidden="false" ht="14" outlineLevel="0" r="25">
      <c r="A25" s="33" t="s">
        <v>225</v>
      </c>
      <c r="B25" s="5" t="s">
        <v>226</v>
      </c>
    </row>
    <row collapsed="false" customFormat="false" customHeight="false" hidden="false" ht="14" outlineLevel="0" r="26">
      <c r="A26" s="33" t="s">
        <v>227</v>
      </c>
      <c r="B26" s="5" t="s">
        <v>228</v>
      </c>
    </row>
    <row collapsed="false" customFormat="false" customHeight="false" hidden="false" ht="14" outlineLevel="0" r="27">
      <c r="A27" s="33" t="s">
        <v>229</v>
      </c>
      <c r="B27" s="34" t="s">
        <v>270</v>
      </c>
    </row>
    <row collapsed="false" customFormat="false" customHeight="false" hidden="false" ht="14" outlineLevel="0" r="28">
      <c r="A28" s="33" t="s">
        <v>231</v>
      </c>
      <c r="B28" s="34" t="s">
        <v>270</v>
      </c>
    </row>
    <row collapsed="false" customFormat="false" customHeight="false" hidden="false" ht="14" outlineLevel="0" r="30">
      <c r="A30" s="35" t="s">
        <v>232</v>
      </c>
    </row>
    <row collapsed="false" customFormat="false" customHeight="false" hidden="false" ht="14" outlineLevel="0" r="31">
      <c r="A31" s="33" t="s">
        <v>233</v>
      </c>
      <c r="B31" s="5" t="s">
        <v>290</v>
      </c>
    </row>
    <row collapsed="false" customFormat="false" customHeight="false" hidden="false" ht="14" outlineLevel="0" r="32">
      <c r="A32" s="33" t="s">
        <v>235</v>
      </c>
      <c r="B32" s="34" t="s">
        <v>270</v>
      </c>
    </row>
    <row collapsed="false" customFormat="false" customHeight="false" hidden="false" ht="14" outlineLevel="0" r="33">
      <c r="A33" s="33" t="s">
        <v>237</v>
      </c>
      <c r="B33" s="34" t="s">
        <v>270</v>
      </c>
    </row>
    <row collapsed="false" customFormat="false" customHeight="false" hidden="false" ht="14" outlineLevel="0" r="34">
      <c r="A34" s="33" t="s">
        <v>239</v>
      </c>
      <c r="B34" s="5" t="s">
        <v>240</v>
      </c>
    </row>
    <row collapsed="false" customFormat="false" customHeight="false" hidden="false" ht="14" outlineLevel="0" r="35">
      <c r="A35" s="35" t="s">
        <v>241</v>
      </c>
    </row>
    <row collapsed="false" customFormat="false" customHeight="false" hidden="false" ht="41.75" outlineLevel="0" r="36">
      <c r="A36" s="36" t="s">
        <v>242</v>
      </c>
      <c r="B36" s="30" t="s">
        <v>282</v>
      </c>
    </row>
    <row collapsed="false" customFormat="false" customHeight="false" hidden="false" ht="14" outlineLevel="0" r="37">
      <c r="A37" s="33" t="s">
        <v>244</v>
      </c>
      <c r="B37" s="5" t="s">
        <v>283</v>
      </c>
    </row>
    <row collapsed="false" customFormat="false" customHeight="false" hidden="false" ht="14.9" outlineLevel="0" r="38">
      <c r="A38" s="33" t="s">
        <v>246</v>
      </c>
      <c r="B38" s="30" t="s">
        <v>284</v>
      </c>
    </row>
    <row collapsed="false" customFormat="false" customHeight="false" hidden="false" ht="14.9" outlineLevel="0" r="39">
      <c r="A39" s="33" t="s">
        <v>248</v>
      </c>
      <c r="B39" s="38" t="s">
        <v>270</v>
      </c>
    </row>
    <row collapsed="false" customFormat="false" customHeight="false" hidden="false" ht="14" outlineLevel="0" r="40">
      <c r="A40" s="33" t="s">
        <v>250</v>
      </c>
      <c r="B40" s="5" t="s">
        <v>251</v>
      </c>
    </row>
    <row collapsed="false" customFormat="false" customHeight="false" hidden="false" ht="14" outlineLevel="0" r="41">
      <c r="A41" s="33" t="s">
        <v>252</v>
      </c>
      <c r="B41" s="2" t="s">
        <v>285</v>
      </c>
    </row>
    <row collapsed="false" customFormat="false" customHeight="false" hidden="false" ht="14" outlineLevel="0" r="42">
      <c r="A42" s="33" t="s">
        <v>253</v>
      </c>
      <c r="B42" s="5" t="s">
        <v>228</v>
      </c>
    </row>
    <row collapsed="false" customFormat="false" customHeight="false" hidden="false" ht="41.75" outlineLevel="0" r="43">
      <c r="A43" s="36" t="s">
        <v>286</v>
      </c>
      <c r="B43" s="30" t="s">
        <v>287</v>
      </c>
    </row>
    <row collapsed="false" customFormat="false" customHeight="false" hidden="false" ht="14.9" outlineLevel="0" r="44">
      <c r="A44" s="30" t="s">
        <v>257</v>
      </c>
      <c r="B44" s="34" t="s">
        <v>270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